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Q-RCJ Libraries\MIS\Statistical_Publication COMPLETE\Quarterly Publication\2019-20\Q1 2019-20\"/>
    </mc:Choice>
  </mc:AlternateContent>
  <bookViews>
    <workbookView xWindow="0" yWindow="0" windowWidth="19200" windowHeight="10995" tabRatio="968"/>
  </bookViews>
  <sheets>
    <sheet name="Q1 2019-20" sheetId="11" r:id="rId1"/>
    <sheet name="Explanatory Notes" sheetId="13" r:id="rId2"/>
    <sheet name="Table 1A" sheetId="1" r:id="rId3"/>
    <sheet name="Table 1B" sheetId="2" r:id="rId4"/>
    <sheet name="Table 1C" sheetId="3" r:id="rId5"/>
    <sheet name="Table 2" sheetId="4" r:id="rId6"/>
    <sheet name="Table 3A" sheetId="5" r:id="rId7"/>
    <sheet name="Table 3B" sheetId="6" r:id="rId8"/>
    <sheet name="Table 3C" sheetId="7" r:id="rId9"/>
    <sheet name="Table 4" sheetId="8" r:id="rId10"/>
    <sheet name="Table 5A" sheetId="9" r:id="rId11"/>
    <sheet name="Table 5B" sheetId="10" r:id="rId12"/>
    <sheet name="Metadata" sheetId="12"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E14" i="1"/>
</calcChain>
</file>

<file path=xl/sharedStrings.xml><?xml version="1.0" encoding="utf-8"?>
<sst xmlns="http://schemas.openxmlformats.org/spreadsheetml/2006/main" count="442" uniqueCount="228">
  <si>
    <t>Table 1a: Files Received by File Type and PPS Region / Function</t>
  </si>
  <si>
    <r>
      <t xml:space="preserve">PPS Region / Function </t>
    </r>
    <r>
      <rPr>
        <vertAlign val="superscript"/>
        <sz val="10"/>
        <color theme="1"/>
        <rFont val="Arial"/>
        <family val="2"/>
      </rPr>
      <t>2</t>
    </r>
  </si>
  <si>
    <t>Headquarters</t>
  </si>
  <si>
    <t xml:space="preserve">All PPS </t>
  </si>
  <si>
    <t>Belfast and Eastern</t>
  </si>
  <si>
    <t>Western and Southern</t>
  </si>
  <si>
    <t>Serious Crime Unit</t>
  </si>
  <si>
    <t xml:space="preserve">Quarters </t>
  </si>
  <si>
    <r>
      <t xml:space="preserve">File Type </t>
    </r>
    <r>
      <rPr>
        <vertAlign val="superscript"/>
        <sz val="10"/>
        <color theme="1"/>
        <rFont val="Arial"/>
        <family val="2"/>
      </rPr>
      <t>3</t>
    </r>
    <r>
      <rPr>
        <sz val="10"/>
        <color theme="1"/>
        <rFont val="Arial"/>
        <family val="2"/>
      </rPr>
      <t xml:space="preserve"> </t>
    </r>
  </si>
  <si>
    <t>Number</t>
  </si>
  <si>
    <t>Indictable</t>
  </si>
  <si>
    <r>
      <t>Hybrid</t>
    </r>
    <r>
      <rPr>
        <vertAlign val="superscript"/>
        <sz val="10"/>
        <color theme="1"/>
        <rFont val="Arial"/>
        <family val="2"/>
      </rPr>
      <t xml:space="preserve"> </t>
    </r>
  </si>
  <si>
    <t>Summary</t>
  </si>
  <si>
    <t>All Files</t>
  </si>
  <si>
    <r>
      <t>2</t>
    </r>
    <r>
      <rPr>
        <sz val="8"/>
        <color theme="1"/>
        <rFont val="Arial"/>
        <family val="2"/>
      </rPr>
      <t xml:space="preserve"> The Serious Crime Unit was established in January 2016. ‘Headquarters’ includes Central Casework Section and Fraud and Departmental Section.</t>
    </r>
  </si>
  <si>
    <t xml:space="preserve">Table 1b: Files Received from Police by Offence Classification </t>
  </si>
  <si>
    <t>Number of files</t>
  </si>
  <si>
    <t>% Share</t>
  </si>
  <si>
    <t>%  Share</t>
  </si>
  <si>
    <t>Violence against the person</t>
  </si>
  <si>
    <t>Sexual offences</t>
  </si>
  <si>
    <t>Robbery</t>
  </si>
  <si>
    <t>Burglary</t>
  </si>
  <si>
    <t>Theft</t>
  </si>
  <si>
    <t>Fraud and forgery</t>
  </si>
  <si>
    <t>Criminal damage</t>
  </si>
  <si>
    <t>Drug offences</t>
  </si>
  <si>
    <t>Possession of weapons</t>
  </si>
  <si>
    <t>Public order</t>
  </si>
  <si>
    <t>Other Miscellaneous offences</t>
  </si>
  <si>
    <t>Motoring offences</t>
  </si>
  <si>
    <t xml:space="preserve">Department / Agency </t>
  </si>
  <si>
    <t>Department for Communities</t>
  </si>
  <si>
    <t>Driver and Vehicle Agency</t>
  </si>
  <si>
    <t>NI Environment Agency</t>
  </si>
  <si>
    <t>HM Revenue and Customs</t>
  </si>
  <si>
    <t>Other</t>
  </si>
  <si>
    <t>All Departments / Agencies</t>
  </si>
  <si>
    <t>Table 2: Information Requests Submitted to Police by Request Type and PPS Region / Function</t>
  </si>
  <si>
    <t>Full File Request</t>
  </si>
  <si>
    <t xml:space="preserve">Decision Information Request </t>
  </si>
  <si>
    <t xml:space="preserve">Post Decision Information Request </t>
  </si>
  <si>
    <t>No Decision</t>
  </si>
  <si>
    <t>All Requests Submitted</t>
  </si>
  <si>
    <t>Table 3a: Prosecutorial Decisions Issued by Decision Type and PPS Region / Function</t>
  </si>
  <si>
    <t>Number of persons (decisions issued)</t>
  </si>
  <si>
    <r>
      <t>Type of Decision</t>
    </r>
    <r>
      <rPr>
        <vertAlign val="superscript"/>
        <sz val="10"/>
        <color theme="1"/>
        <rFont val="Arial"/>
        <family val="2"/>
      </rPr>
      <t xml:space="preserve"> 3</t>
    </r>
  </si>
  <si>
    <t>Prosecution</t>
  </si>
  <si>
    <t>Indictable prosecution</t>
  </si>
  <si>
    <t>Summary prosecution</t>
  </si>
  <si>
    <t xml:space="preserve">Diversion </t>
  </si>
  <si>
    <t>Caution</t>
  </si>
  <si>
    <t>Informed warning</t>
  </si>
  <si>
    <t>Youth conference</t>
  </si>
  <si>
    <t>No Prosecution</t>
  </si>
  <si>
    <t>All Decisions Issued</t>
  </si>
  <si>
    <t>Table 3b: Prosecutorial Decisions Issued - Reasons for No Prosecution by PPS Region / Function</t>
  </si>
  <si>
    <r>
      <t>Reason for no prosecution</t>
    </r>
    <r>
      <rPr>
        <vertAlign val="superscript"/>
        <sz val="10"/>
        <color theme="1"/>
        <rFont val="Arial"/>
        <family val="2"/>
      </rPr>
      <t xml:space="preserve"> 3</t>
    </r>
  </si>
  <si>
    <t>Did not pass the evidential test</t>
  </si>
  <si>
    <t>Did not pass the public interest test</t>
  </si>
  <si>
    <t>All no prosecution decisions</t>
  </si>
  <si>
    <t xml:space="preserve">Other </t>
  </si>
  <si>
    <t>Table 4: Summonses Issued in Police Cases by Service Method and PPS Region</t>
  </si>
  <si>
    <t xml:space="preserve">All Regions </t>
  </si>
  <si>
    <t>Postal Service</t>
  </si>
  <si>
    <t>Personal Service</t>
  </si>
  <si>
    <t>All Summonses</t>
  </si>
  <si>
    <t>Table 5a: Defendants Dealt with in the Crown Court by Outcome and PPS Region / Function</t>
  </si>
  <si>
    <r>
      <t xml:space="preserve">PPS Region / Function </t>
    </r>
    <r>
      <rPr>
        <vertAlign val="superscript"/>
        <sz val="10"/>
        <color theme="1"/>
        <rFont val="Arial"/>
        <family val="2"/>
      </rPr>
      <t>2</t>
    </r>
    <r>
      <rPr>
        <sz val="10"/>
        <color theme="1"/>
        <rFont val="Arial"/>
        <family val="2"/>
      </rPr>
      <t xml:space="preserve"> </t>
    </r>
  </si>
  <si>
    <r>
      <t>Outcome</t>
    </r>
    <r>
      <rPr>
        <vertAlign val="superscript"/>
        <sz val="10"/>
        <color theme="1"/>
        <rFont val="Arial"/>
        <family val="2"/>
      </rPr>
      <t xml:space="preserve"> 3</t>
    </r>
  </si>
  <si>
    <t>Convicted of at least one offence</t>
  </si>
  <si>
    <t>Acquitted</t>
  </si>
  <si>
    <t>All defendants</t>
  </si>
  <si>
    <r>
      <t>Conviction Rate (%)</t>
    </r>
    <r>
      <rPr>
        <sz val="10"/>
        <color theme="1"/>
        <rFont val="Arial"/>
        <family val="2"/>
      </rPr>
      <t xml:space="preserve"> </t>
    </r>
    <r>
      <rPr>
        <vertAlign val="superscript"/>
        <sz val="10"/>
        <color theme="1"/>
        <rFont val="Arial"/>
        <family val="2"/>
      </rPr>
      <t>3</t>
    </r>
  </si>
  <si>
    <r>
      <t xml:space="preserve">2 </t>
    </r>
    <r>
      <rPr>
        <sz val="8"/>
        <color theme="1"/>
        <rFont val="Arial"/>
        <family val="2"/>
      </rPr>
      <t>The Serious Crime Unit was established in January 2016. ‘Headquarters’ includes Central Casework Section and Fraud and Departmental Section.</t>
    </r>
  </si>
  <si>
    <t>Table 5b: Defendants Dealt with in the Magistrates’ and Youth Courts by Outcome and PPS Region / Function</t>
  </si>
  <si>
    <t>All PPS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</si>
  <si>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</si>
  <si>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</si>
  <si>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</si>
  <si>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</si>
  <si>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</si>
  <si>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</si>
  <si>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</si>
  <si>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</si>
  <si>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</si>
  <si>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</si>
  <si>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</si>
  <si>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</si>
  <si>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</si>
  <si>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</si>
  <si>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</si>
  <si>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</si>
  <si>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</si>
  <si>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</si>
  <si>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</si>
  <si>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</si>
  <si>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</si>
  <si>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</si>
  <si>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</si>
  <si>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</si>
  <si>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https://www.ppsni.gov.uk/Quarterly-Statistical-Bulletins-7877.html</t>
  </si>
  <si>
    <t>Future Publications</t>
  </si>
  <si>
    <t>Table 1A</t>
  </si>
  <si>
    <t>Table 1B</t>
  </si>
  <si>
    <t>Table 1C</t>
  </si>
  <si>
    <t>Table 2</t>
  </si>
  <si>
    <t>Table 3A</t>
  </si>
  <si>
    <t>Table 3B</t>
  </si>
  <si>
    <t>Table 3C</t>
  </si>
  <si>
    <t>Table 4</t>
  </si>
  <si>
    <t>Table 5A</t>
  </si>
  <si>
    <t>Table 5B</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</si>
  <si>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</si>
  <si>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</si>
  <si>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</si>
  <si>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</si>
  <si>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Table 1a</t>
  </si>
  <si>
    <r>
      <t xml:space="preserve">A file may refer to one or more individuals. ‘File type’ is based on the 'primary' offence (generally the most serious offence in terms of the potential penalties in law) in each case at the time the file is submitted to PPS. In general, </t>
    </r>
    <r>
      <rPr>
        <i/>
        <sz val="10"/>
        <color theme="1"/>
        <rFont val="Arial"/>
        <family val="2"/>
      </rPr>
      <t>summary offences</t>
    </r>
    <r>
      <rPr>
        <sz val="10"/>
        <color theme="1"/>
        <rFont val="Arial"/>
        <family val="2"/>
      </rPr>
      <t xml:space="preserve"> relate to less serious criminal behaviour and are tried in the Magistrates' Court before a District Judge.  </t>
    </r>
    <r>
      <rPr>
        <i/>
        <sz val="10"/>
        <color theme="1"/>
        <rFont val="Arial"/>
        <family val="2"/>
      </rPr>
      <t>Indictable offences</t>
    </r>
    <r>
      <rPr>
        <sz val="10"/>
        <color theme="1"/>
        <rFont val="Arial"/>
        <family val="2"/>
      </rPr>
      <t xml:space="preserve"> relate to more serious criminal behaviour and are tried at the Crown Court before a judge, and in most cases, a jury. There are a number of </t>
    </r>
    <r>
      <rPr>
        <i/>
        <sz val="10"/>
        <color theme="1"/>
        <rFont val="Arial"/>
        <family val="2"/>
      </rPr>
      <t>hybrid offences</t>
    </r>
    <r>
      <rPr>
        <sz val="10"/>
        <color theme="1"/>
        <rFont val="Arial"/>
        <family val="2"/>
      </rPr>
      <t xml:space="preserve"> which may be tried at either the Magistrates’ or Crown Court, for example: theft; assault occasioning actual bodily harm, etc. For these offences, on taking a decision to prosecute, the Public Prosecutor must also decide whether the defendant should be tried in the Magistrates’ Court or the Crown Court. In making this decision the prosecutor will consider whether the Magistrates’ Court is the appropriate venue in that it has sufficient sentencing powers in relation to the gravity of the offence. For a range of offences, the defendant may also elect for trial in the Crown Court.</t>
    </r>
  </si>
  <si>
    <t xml:space="preserve">Table 1b </t>
  </si>
  <si>
    <t xml:space="preserve">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2014/15 will not be directly comparable with the Offence Classifications. </t>
  </si>
  <si>
    <t>Files have been assigned to the respective categories on the basis of the 'primary' offence (see above) in each case at the time the file is submitted to PPS from police.</t>
  </si>
  <si>
    <t xml:space="preserve">The various types of request are defined as follows: </t>
  </si>
  <si>
    <r>
      <t>Full file requests</t>
    </r>
    <r>
      <rPr>
        <sz val="10"/>
        <color theme="1"/>
        <rFont val="Arial"/>
        <family val="2"/>
      </rPr>
      <t xml:space="preserve"> are designed to allow the PPS to ask the PSNI for a full file as defined in the relevant protocols. </t>
    </r>
  </si>
  <si>
    <r>
      <t xml:space="preserve">A decision information request (DIR) </t>
    </r>
    <r>
      <rPr>
        <sz val="10"/>
        <color theme="1"/>
        <rFont val="Arial"/>
        <family val="2"/>
      </rPr>
      <t xml:space="preserve">is issued by PPS to police where the evidence and information contained in an investigation file is incomplete and a further written report or action is required before a prosecutorial decision can be taken. </t>
    </r>
  </si>
  <si>
    <r>
      <t>Post decision information requests</t>
    </r>
    <r>
      <rPr>
        <sz val="10"/>
        <color theme="1"/>
        <rFont val="Arial"/>
        <family val="2"/>
      </rPr>
      <t xml:space="preserve"> are designed to allow the PPS to ask the PSNI to gather additional evidential material or provide other information required at some further stage in the prosecution process (e.g. for trial). </t>
    </r>
  </si>
  <si>
    <r>
      <t>Finally</t>
    </r>
    <r>
      <rPr>
        <i/>
        <sz val="10"/>
        <color theme="1"/>
        <rFont val="Arial"/>
        <family val="2"/>
      </rPr>
      <t xml:space="preserve"> a ‘no decision’ decision information request</t>
    </r>
    <r>
      <rPr>
        <sz val="10"/>
        <color theme="1"/>
        <rFont val="Arial"/>
        <family val="2"/>
      </rPr>
      <t xml:space="preserve"> may issue when, on the evidence submitted by police in an investigation file, it is not possible to take a prosecution decision and it is not reasonable to issue a detailed DIR having regard to the number or type of deficiencies in the file.</t>
    </r>
  </si>
  <si>
    <t>Table 3a</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</si>
  <si>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</si>
  <si>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theme="1"/>
        <rFont val="Arial"/>
        <family val="2"/>
      </rPr>
      <t xml:space="preserve"> applies in the more serious offences which may be heard in the Crown Court. </t>
    </r>
  </si>
  <si>
    <r>
      <t>Summary prosecution</t>
    </r>
    <r>
      <rPr>
        <sz val="10"/>
        <color theme="1"/>
        <rFont val="Arial"/>
        <family val="2"/>
      </rPr>
      <t xml:space="preserve"> applies to cases which may be heard in the Magistrates' Courts.</t>
    </r>
  </si>
  <si>
    <r>
      <t>A caution</t>
    </r>
    <r>
      <rPr>
        <sz val="10"/>
        <color theme="1"/>
        <rFont val="Arial"/>
        <family val="2"/>
      </rPr>
      <t xml:space="preserve"> is a formal reprimand administered by the police. Whilst it is not a conviction it is recorded on a person’s criminal record for a period of 30 months for youths and 5 years for adults.</t>
    </r>
  </si>
  <si>
    <r>
      <t>An informed warning</t>
    </r>
    <r>
      <rPr>
        <sz val="10"/>
        <color theme="1"/>
        <rFont val="Arial"/>
        <family val="2"/>
      </rPr>
      <t xml:space="preserve"> is also a formal reprimand administered by police and is recorded on a person’s criminal record for a period of 12 months.</t>
    </r>
  </si>
  <si>
    <r>
      <t xml:space="preserve">A diversionary youth conference </t>
    </r>
    <r>
      <rPr>
        <sz val="10"/>
        <color theme="1"/>
        <rFont val="Arial"/>
        <family val="2"/>
      </rPr>
      <t>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 for a period of 30 months.</t>
    </r>
  </si>
  <si>
    <r>
      <t>‘</t>
    </r>
    <r>
      <rPr>
        <i/>
        <sz val="10"/>
        <color theme="1"/>
        <rFont val="Arial"/>
        <family val="2"/>
      </rPr>
      <t>Other’ diversionary options</t>
    </r>
    <r>
      <rPr>
        <sz val="10"/>
        <color theme="1"/>
        <rFont val="Arial"/>
        <family val="2"/>
      </rPr>
      <t xml:space="preserve"> include referrals to the NI Driver Improvement Scheme or to a Community Restorative Justice Scheme. </t>
    </r>
  </si>
  <si>
    <t xml:space="preserve">It should be noted that diversionary options are only available to prosecutors if the defendant admits that he/she has committed the offence and agrees to accept and participate in the diversionary option. </t>
  </si>
  <si>
    <r>
      <t>A decision for no prosecution</t>
    </r>
    <r>
      <rPr>
        <sz val="10"/>
        <color theme="1"/>
        <rFont val="Arial"/>
        <family val="2"/>
      </rPr>
      <t xml:space="preserve"> will be taken if the prosecutor decides that in any case being considered there is insufficient evidence or that it is not in the public interest to prosecute (see note regarding the Test for Prosecution below).</t>
    </r>
  </si>
  <si>
    <t>Table 3b</t>
  </si>
  <si>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</si>
  <si>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</si>
  <si>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</si>
  <si>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Each of these stages must be separately considered but a decision whether or not a prosecution is in the public interest can only arise when the evidential test has been satisfied.</t>
  </si>
  <si>
    <t>Table 3c</t>
  </si>
  <si>
    <t xml:space="preserve">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t>
  </si>
  <si>
    <t>More than one summons may be issued in respect of an individual defendant in a case. For example, if the defendant does not attend court on the day stated on an initial postal summons, this will generally be followed up by a personal summons served by police.</t>
  </si>
  <si>
    <t>Table 5a</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</si>
  <si>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It should be noted that if an individual is involved in more than one case which is resulted during this period, they will be counted as a separate defendant on each occasion.</t>
  </si>
  <si>
    <t>Table 5b</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</si>
  <si>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It should be noted that if an individual is involved in more than one case which is resulted during this period, they will be counted as a separate defendant on each occasion.</t>
  </si>
  <si>
    <t>Tables 5a and 5b</t>
  </si>
  <si>
    <t>Conviction rates are calculated on the basis of the number of persons convicted as a percentage of all persons dealt with during the period.</t>
  </si>
  <si>
    <t>Explanatory Notes</t>
  </si>
  <si>
    <r>
      <rPr>
        <u/>
        <vertAlign val="superscript"/>
        <sz val="8"/>
        <color theme="10"/>
        <rFont val="Arial"/>
        <family val="2"/>
      </rPr>
      <t>3</t>
    </r>
    <r>
      <rPr>
        <u/>
        <sz val="8"/>
        <color theme="10"/>
        <rFont val="Arial"/>
        <family val="2"/>
      </rPr>
      <t xml:space="preserve"> See explanatory notes</t>
    </r>
  </si>
  <si>
    <r>
      <rPr>
        <u/>
        <vertAlign val="superscript"/>
        <sz val="8"/>
        <color theme="10"/>
        <rFont val="Arial"/>
        <family val="2"/>
      </rPr>
      <t xml:space="preserve">3 </t>
    </r>
    <r>
      <rPr>
        <u/>
        <sz val="8"/>
        <color theme="10"/>
        <rFont val="Arial"/>
        <family val="2"/>
      </rPr>
      <t>See explanatory notes</t>
    </r>
  </si>
  <si>
    <t>The Department of Justice Northern Ireland publish conviction data on an annual basis; however this may not be directly comparable with data included in this report due to variations in data quality validations and counting rules.</t>
  </si>
  <si>
    <t>Total Prosecution</t>
  </si>
  <si>
    <t>Total Diversion</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</si>
  <si>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</si>
  <si>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</si>
  <si>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r>
      <t xml:space="preserve">3 </t>
    </r>
    <r>
      <rPr>
        <sz val="8"/>
        <color rgb="FF000000"/>
        <rFont val="Arial"/>
        <family val="2"/>
      </rPr>
      <t>Some percentage changes are stated as ‘N/A’ due to base number being too small to allow for the calculation of a percentage.</t>
    </r>
  </si>
  <si>
    <t>British Airports Authorities</t>
  </si>
  <si>
    <t>NI Statistical Research Agency</t>
  </si>
  <si>
    <r>
      <t xml:space="preserve">PPS Region </t>
    </r>
    <r>
      <rPr>
        <vertAlign val="superscript"/>
        <sz val="10"/>
        <color theme="1"/>
        <rFont val="Arial"/>
        <family val="2"/>
      </rPr>
      <t>2</t>
    </r>
  </si>
  <si>
    <r>
      <t xml:space="preserve">Service Method </t>
    </r>
    <r>
      <rPr>
        <vertAlign val="superscript"/>
        <sz val="10"/>
        <color theme="1"/>
        <rFont val="Arial"/>
        <family val="2"/>
      </rPr>
      <t xml:space="preserve">3 </t>
    </r>
  </si>
  <si>
    <r>
      <t xml:space="preserve">Offence Classification </t>
    </r>
    <r>
      <rPr>
        <vertAlign val="superscript"/>
        <sz val="10"/>
        <color theme="1"/>
        <rFont val="Arial"/>
        <family val="2"/>
      </rPr>
      <t>2,3</t>
    </r>
  </si>
  <si>
    <t xml:space="preserve">Table 1c </t>
  </si>
  <si>
    <t>The figures include all files submitted by police (Police Service of Northern Ireland, Belfast / Londonderry Harbour Police and British Transport Police), the Office of the Police Ombudsman and a range of statutory authorities, for example the Driver and Vehicle Agency and HM Revenue and Customs. It should be noted that files submitted by the Office of the Police Ombudsman for Northern Ireland may be considered by prosecutors in the regional offices or Headquarters.</t>
  </si>
  <si>
    <t>‘Police’ includes the Police Service of Northern Ireland, Belfast / Londonderry Harbour Police and British Transport Police. Files received by the PPS Regions / Headquarters from the Office of the Police Ombudsman for Northern Ireland are included in Table 1c.</t>
  </si>
  <si>
    <t>#</t>
  </si>
  <si>
    <t>-</t>
  </si>
  <si>
    <t>“#” refers to a number &gt;=3 which has been suppressed to prevent disclosure of small numbers elsewhere.</t>
  </si>
  <si>
    <t>*</t>
  </si>
  <si>
    <t>"*" refers to a category where a detailed breakdown cannot be provided due to small numbers involved.</t>
  </si>
  <si>
    <r>
      <t xml:space="preserve">                   Quarter 1 2018/19 and Quarter 1 2019/20</t>
    </r>
    <r>
      <rPr>
        <vertAlign val="superscript"/>
        <sz val="10"/>
        <color rgb="FF003366"/>
        <rFont val="Arial"/>
        <family val="2"/>
      </rPr>
      <t>1</t>
    </r>
  </si>
  <si>
    <t>Q1 2018/19</t>
  </si>
  <si>
    <t>Q1 2019/20</t>
  </si>
  <si>
    <r>
      <t>% Change (Files Received)</t>
    </r>
    <r>
      <rPr>
        <b/>
        <vertAlign val="superscript"/>
        <sz val="10"/>
        <color theme="1"/>
        <rFont val="Arial"/>
        <family val="2"/>
      </rPr>
      <t xml:space="preserve"> </t>
    </r>
    <r>
      <rPr>
        <b/>
        <sz val="10"/>
        <color theme="1"/>
        <rFont val="Arial"/>
        <family val="2"/>
      </rPr>
      <t>Q1 2018/19 to Q1 2019/20</t>
    </r>
  </si>
  <si>
    <r>
      <t>% Change</t>
    </r>
    <r>
      <rPr>
        <vertAlign val="superscript"/>
        <sz val="10"/>
        <color theme="1"/>
        <rFont val="Arial"/>
        <family val="2"/>
      </rPr>
      <t>4</t>
    </r>
  </si>
  <si>
    <r>
      <t xml:space="preserve">4 </t>
    </r>
    <r>
      <rPr>
        <sz val="8"/>
        <color rgb="FF000000"/>
        <rFont val="Arial"/>
        <family val="2"/>
      </rPr>
      <t>Some percentage changes are stated as ‘N/A’ due to base number being too small to allow for the calculation of a percentage.</t>
    </r>
  </si>
  <si>
    <t>Office of the Police Ombudsman for Northern Ireland</t>
  </si>
  <si>
    <r>
      <t>% Change</t>
    </r>
    <r>
      <rPr>
        <vertAlign val="superscript"/>
        <sz val="10"/>
        <color theme="1"/>
        <rFont val="Arial"/>
        <family val="2"/>
      </rPr>
      <t>3</t>
    </r>
  </si>
  <si>
    <r>
      <t>1 '</t>
    </r>
    <r>
      <rPr>
        <sz val="8"/>
        <color theme="1"/>
        <rFont val="Arial"/>
        <family val="2"/>
      </rPr>
      <t>Quarter' refers to the financial year; i.e. Quarter 1 (Q1) reflects the period from 1 April to 30 June.</t>
    </r>
  </si>
  <si>
    <r>
      <t>1 '</t>
    </r>
    <r>
      <rPr>
        <sz val="8"/>
        <color theme="1"/>
        <rFont val="Arial"/>
        <family val="2"/>
      </rPr>
      <t>Quarter' refers to the financial year i.e. Quarter 1 (Q1) reflects the period from 1 April to 30 June.</t>
    </r>
  </si>
  <si>
    <r>
      <t xml:space="preserve">                    Quarter 1 2018/19 and Quarter 1 2019/20 </t>
    </r>
    <r>
      <rPr>
        <vertAlign val="superscript"/>
        <sz val="10"/>
        <color rgb="FF003366"/>
        <rFont val="Arial"/>
        <family val="2"/>
      </rPr>
      <t>1</t>
    </r>
  </si>
  <si>
    <t>% Change (Decisions Issued) Q1 2018/19 and Q1 2019/20</t>
  </si>
  <si>
    <t>Change (Q1 2018/19 and Q1 2019/20)</t>
  </si>
  <si>
    <r>
      <t>% Change (No Prosecution Decisions Issued)</t>
    </r>
    <r>
      <rPr>
        <b/>
        <vertAlign val="superscript"/>
        <sz val="10"/>
        <color theme="1"/>
        <rFont val="Arial"/>
        <family val="2"/>
      </rPr>
      <t xml:space="preserve"> </t>
    </r>
    <r>
      <rPr>
        <b/>
        <sz val="10"/>
        <color theme="1"/>
        <rFont val="Arial"/>
        <family val="2"/>
      </rPr>
      <t>Q1 2018/19 to Q1 2019/20</t>
    </r>
  </si>
  <si>
    <t>"-" refers to a count less than 3.</t>
  </si>
  <si>
    <t>"#" refers to a number &gt;=3 which has been suppressed to prevent disclosure of small numbers elsewhere.</t>
  </si>
  <si>
    <t>Quarters</t>
  </si>
  <si>
    <r>
      <t>% Change (Summonses Issued)</t>
    </r>
    <r>
      <rPr>
        <b/>
        <vertAlign val="superscript"/>
        <sz val="10"/>
        <color theme="1"/>
        <rFont val="Arial"/>
        <family val="2"/>
      </rPr>
      <t xml:space="preserve"> </t>
    </r>
    <r>
      <rPr>
        <b/>
        <sz val="10"/>
        <color theme="1"/>
        <rFont val="Arial"/>
        <family val="2"/>
      </rPr>
      <t>Q1 2018/19 to Q1 2019/20</t>
    </r>
  </si>
  <si>
    <t>Figures are for Quarter One 2019/20.</t>
  </si>
  <si>
    <t>The Statistical Bulletin, Quarter One 2019/20 report, which these tables come from, can be found on the PPS website here:</t>
  </si>
  <si>
    <r>
      <t xml:space="preserve">2 </t>
    </r>
    <r>
      <rPr>
        <sz val="8"/>
        <color theme="1"/>
        <rFont val="Arial"/>
        <family val="2"/>
      </rPr>
      <t>A review of offence classifications has been conducted to ensure continued alignment with the Department of Justice Northern Ireland. Therefore, some revisions have been made to previously published figures for Q1 2018/19. For example, miscellaneous sexual offences have been moved from ‘Sexual offences’ to ‘Other miscellaneous offences.’</t>
    </r>
  </si>
  <si>
    <r>
      <t xml:space="preserve">Table 3c: Number of Days Required for the Issue of Prosecutorial Decisions by Decision Type (Median and 80th Percentile) </t>
    </r>
    <r>
      <rPr>
        <b/>
        <vertAlign val="superscript"/>
        <sz val="12"/>
        <color rgb="FF003366"/>
        <rFont val="Arial"/>
        <family val="2"/>
      </rPr>
      <t xml:space="preserve">1,2 </t>
    </r>
    <r>
      <rPr>
        <b/>
        <sz val="12"/>
        <color rgb="FF003366"/>
        <rFont val="Arial"/>
        <family val="2"/>
      </rPr>
      <t xml:space="preserve"> 
</t>
    </r>
  </si>
  <si>
    <r>
      <t>Type of Decision</t>
    </r>
    <r>
      <rPr>
        <vertAlign val="superscript"/>
        <sz val="10"/>
        <color theme="1"/>
        <rFont val="Arial"/>
        <family val="2"/>
      </rPr>
      <t xml:space="preserve"> 5</t>
    </r>
  </si>
  <si>
    <r>
      <t xml:space="preserve">1 </t>
    </r>
    <r>
      <rPr>
        <sz val="8"/>
        <color theme="1"/>
        <rFont val="Arial"/>
        <family val="2"/>
      </rPr>
      <t xml:space="preserve">Timeliness data were previously presented as average (mean) figures. This has now been amended to reflect the values at the median (50th </t>
    </r>
  </si>
  <si>
    <r>
      <rPr>
        <vertAlign val="superscript"/>
        <sz val="8"/>
        <color theme="1"/>
        <rFont val="Arial"/>
        <family val="2"/>
      </rPr>
      <t>2</t>
    </r>
    <r>
      <rPr>
        <sz val="8"/>
        <color theme="1"/>
        <rFont val="Arial"/>
        <family val="2"/>
      </rPr>
      <t xml:space="preserve"> Reflects police cases only.</t>
    </r>
  </si>
  <si>
    <r>
      <t>3 '</t>
    </r>
    <r>
      <rPr>
        <sz val="8"/>
        <color theme="1"/>
        <rFont val="Arial"/>
        <family val="2"/>
      </rPr>
      <t>Quarter' refers to the financial year; i.e. Quarter 1 (Q1) reflects the period from 1 April to 30 June.</t>
    </r>
  </si>
  <si>
    <r>
      <rPr>
        <vertAlign val="superscript"/>
        <sz val="8"/>
        <color theme="1"/>
        <rFont val="Arial"/>
        <family val="2"/>
      </rPr>
      <t xml:space="preserve">4 </t>
    </r>
    <r>
      <rPr>
        <sz val="8"/>
        <color theme="1"/>
        <rFont val="Arial"/>
        <family val="2"/>
      </rPr>
      <t xml:space="preserve">Median and 80th percentile days include time taken for police to respond to decision information requests (see explanatory notes). </t>
    </r>
  </si>
  <si>
    <r>
      <rPr>
        <u/>
        <vertAlign val="superscript"/>
        <sz val="8"/>
        <color theme="10"/>
        <rFont val="Arial"/>
        <family val="2"/>
      </rPr>
      <t>5</t>
    </r>
    <r>
      <rPr>
        <u/>
        <sz val="8"/>
        <color theme="10"/>
        <rFont val="Arial"/>
        <family val="2"/>
      </rPr>
      <t xml:space="preserve"> See explanatory notes</t>
    </r>
  </si>
  <si>
    <r>
      <t>% Change (Defendants dealt with)</t>
    </r>
    <r>
      <rPr>
        <b/>
        <vertAlign val="superscript"/>
        <sz val="10"/>
        <color theme="1"/>
        <rFont val="Arial"/>
        <family val="2"/>
      </rPr>
      <t xml:space="preserve"> </t>
    </r>
    <r>
      <rPr>
        <b/>
        <sz val="10"/>
        <color theme="1"/>
        <rFont val="Arial"/>
        <family val="2"/>
      </rPr>
      <t>Q1 2018/19 to Q1 2019/20</t>
    </r>
  </si>
  <si>
    <r>
      <t xml:space="preserve">                   Quarter 1 2018/19 and Quarter 1 2019/20 </t>
    </r>
    <r>
      <rPr>
        <vertAlign val="superscript"/>
        <sz val="10"/>
        <color rgb="FF003366"/>
        <rFont val="Arial"/>
        <family val="2"/>
      </rPr>
      <t>1</t>
    </r>
  </si>
  <si>
    <r>
      <t xml:space="preserve">                   Quarter 1 2018/19 and Quarter 1 2019/20 </t>
    </r>
    <r>
      <rPr>
        <vertAlign val="superscript"/>
        <sz val="10"/>
        <color rgb="FF003366"/>
        <rFont val="Arial"/>
        <family val="2"/>
      </rPr>
      <t>3</t>
    </r>
  </si>
  <si>
    <r>
      <t xml:space="preserve">                 Quarter 1 2018/19 and Quarter 1 2019/20 </t>
    </r>
    <r>
      <rPr>
        <vertAlign val="superscript"/>
        <sz val="10"/>
        <color rgb="FF003366"/>
        <rFont val="Arial"/>
        <family val="2"/>
      </rPr>
      <t>1</t>
    </r>
  </si>
  <si>
    <t>“-" refers to a count less than 3.</t>
  </si>
  <si>
    <r>
      <t xml:space="preserve">2 </t>
    </r>
    <r>
      <rPr>
        <sz val="8"/>
        <color theme="1"/>
        <rFont val="Arial"/>
        <family val="2"/>
      </rPr>
      <t>The Serious Crime Unit was established in January 2016.</t>
    </r>
  </si>
  <si>
    <t>Statistical Bulletin 2019/20 Quarter 1</t>
  </si>
  <si>
    <r>
      <t xml:space="preserve">Department of Agriculture, Environment and Rural Affairs </t>
    </r>
    <r>
      <rPr>
        <vertAlign val="superscript"/>
        <sz val="10"/>
        <color theme="1"/>
        <rFont val="Arial"/>
        <family val="2"/>
      </rPr>
      <t>4</t>
    </r>
  </si>
  <si>
    <r>
      <t xml:space="preserve">                   Quarter 1 2018/19 and Quarter 1 2019/20 </t>
    </r>
    <r>
      <rPr>
        <vertAlign val="superscript"/>
        <sz val="10"/>
        <color rgb="FF003366"/>
        <rFont val="Arial"/>
        <family val="2"/>
      </rPr>
      <t>2</t>
    </r>
  </si>
  <si>
    <r>
      <t xml:space="preserve">1 </t>
    </r>
    <r>
      <rPr>
        <sz val="8"/>
        <color theme="1"/>
        <rFont val="Arial"/>
        <family val="2"/>
      </rPr>
      <t>Please note that Table 1c has been revised to include all files submitted to the Public Prosecution Service from Departments or Agencies (i.e. excluding Police – see Table 1b) rather than files submitted to Departmental section only. This change was made as of ‘Statistical Bulletin Quarters 1-3 2018/19’. Previously published figures for Quarter 1 2018/19 have been revised to reflect this change. See explanatory notes.</t>
    </r>
  </si>
  <si>
    <r>
      <t>2 '</t>
    </r>
    <r>
      <rPr>
        <sz val="8"/>
        <color theme="1"/>
        <rFont val="Arial"/>
        <family val="2"/>
      </rPr>
      <t>Quarter' refers to the financial year; i.e. Quarter 1 (Q1) reflects the period from 1 April to 30 June.</t>
    </r>
  </si>
  <si>
    <r>
      <t>4</t>
    </r>
    <r>
      <rPr>
        <sz val="8"/>
        <color theme="1"/>
        <rFont val="Arial"/>
        <family val="2"/>
      </rPr>
      <t xml:space="preserve"> Figures for NI Environment Agency are presented separately.</t>
    </r>
  </si>
  <si>
    <r>
      <t xml:space="preserve">Request Type </t>
    </r>
    <r>
      <rPr>
        <vertAlign val="superscript"/>
        <sz val="10"/>
        <color theme="1"/>
        <rFont val="Arial"/>
        <family val="2"/>
      </rPr>
      <t>3</t>
    </r>
  </si>
  <si>
    <r>
      <t xml:space="preserve">% Change (Requests Submitted) Q1 2018/19 and Q1 2019/20 </t>
    </r>
    <r>
      <rPr>
        <b/>
        <vertAlign val="superscript"/>
        <sz val="10"/>
        <color theme="1"/>
        <rFont val="Arial"/>
        <family val="2"/>
      </rPr>
      <t>4</t>
    </r>
  </si>
  <si>
    <r>
      <t>4</t>
    </r>
    <r>
      <rPr>
        <sz val="8"/>
        <color theme="1"/>
        <rFont val="Arial"/>
        <family val="2"/>
      </rPr>
      <t xml:space="preserve"> Some percentage changes are stated as ‘N/A’ due to base number being too small to allow for the calculation of a percentage</t>
    </r>
  </si>
  <si>
    <t xml:space="preserve">In January 2019 a review of Offence Classifications was undertaken to ensure continued alignment with Department of Justice Northern Ireland. As a result, some revisions were made to the Offence Classifications in the Statistical publication for Quarters 1-3 2018-19. For example, miscellaneous sexual offences have been moved from ‘Sexual offences’ to ‘Other miscellaneous offences’. Consistent with these changes, previously published figures for Quarter 1 2018-19 have also been revised in the current bulletin. It should be noted that data published prior to 2017/18 will not be directly comparable with the updated Offence Classifications.  </t>
  </si>
  <si>
    <t>As of ‘Statistical Bulletin Quarters 1-3 2018/19’ Table 1c was amended to include all files submitted to the Public Prosecution Service from Departments or Agencies (excluding Police) rather than files submitted to Departmental section only. Consistent with these changes, previously published figures for Quarter 1 2018/19 have been revised in the current bulletin. Therefore, it should be noted that data published prior to 2017/18 will not be directly comparable with data published since.</t>
  </si>
  <si>
    <t>The next Statistical Bulletin covering the period 1 April 2019 to 30 September 2019 will be published 21st November 2019.</t>
  </si>
  <si>
    <t>Median days is the number of days at which 50% of those persons included under counting rules have had a first decision issued. Eightieth percentile is the number of days at which 80% of those persons included under counting rules have had a first decision issued. Median and eightieth percentile days for indictable prosecution decisions include the time taken for the prosecutor's decision and for case preparation (i.e. where appropriate, ensuring that the case is ready for court). They also include time taken for response from police to any decision information requests.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 Data in this table is based on police files only.</t>
  </si>
  <si>
    <t>This bulletin presents data on the activities of the Public Prosecution Service for Quarter One of the 2019/20 financial year covering from 1 April 2019 to 30 June 2019. The intention of the publication is to show figures on the processes within the PPS such as files received and by classification, prosecutorial decisions issued, reasons for no prosecutions, median and eightieth percentile days required for a decision and decisions dealt with in both Crown and Magistrates courts.</t>
  </si>
  <si>
    <r>
      <t>Timeliness data was previously presented as average (mean) figures. This has now been amended to reflect the values at the median (50</t>
    </r>
    <r>
      <rPr>
        <vertAlign val="superscript"/>
        <sz val="10"/>
        <color theme="1"/>
        <rFont val="Arial"/>
        <family val="2"/>
      </rPr>
      <t>th</t>
    </r>
    <r>
      <rPr>
        <sz val="10"/>
        <color theme="1"/>
        <rFont val="Arial"/>
        <family val="2"/>
      </rPr>
      <t xml:space="preserve"> percentile) and 80</t>
    </r>
    <r>
      <rPr>
        <vertAlign val="superscript"/>
        <sz val="10"/>
        <color theme="1"/>
        <rFont val="Arial"/>
        <family val="2"/>
      </rPr>
      <t>th</t>
    </r>
    <r>
      <rPr>
        <sz val="10"/>
        <color theme="1"/>
        <rFont val="Arial"/>
        <family val="2"/>
      </rPr>
      <t xml:space="preserve"> percentile. This is in line with Department of Justice’s approach. Mean data can be provided on request. As mentioned in note to Table 3a,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2 above). </t>
    </r>
  </si>
  <si>
    <r>
      <t xml:space="preserve">Table 1c: Files Submitted to PPS by Other Departments / Agencies </t>
    </r>
    <r>
      <rPr>
        <b/>
        <vertAlign val="superscript"/>
        <sz val="12"/>
        <color rgb="FF003366"/>
        <rFont val="Arial"/>
        <family val="2"/>
      </rPr>
      <t>1</t>
    </r>
  </si>
  <si>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Statistical Bulletin
</t>
    </r>
    <r>
      <rPr>
        <b/>
        <sz val="18"/>
        <color rgb="FF003366"/>
        <rFont val="Arial"/>
        <family val="2"/>
      </rPr>
      <t>Quarter One</t>
    </r>
    <r>
      <rPr>
        <b/>
        <sz val="22"/>
        <color rgb="FF003366"/>
        <rFont val="Arial"/>
        <family val="2"/>
      </rPr>
      <t xml:space="preserve"> </t>
    </r>
    <r>
      <rPr>
        <b/>
        <sz val="18"/>
        <color rgb="FF003366"/>
        <rFont val="Arial"/>
        <family val="2"/>
      </rPr>
      <t>1 April 2019 - 30 June 2019</t>
    </r>
  </si>
  <si>
    <r>
      <t xml:space="preserve">       Calendar days </t>
    </r>
    <r>
      <rPr>
        <vertAlign val="superscript"/>
        <sz val="10"/>
        <color theme="1"/>
        <rFont val="Arial"/>
        <family val="2"/>
      </rPr>
      <t>4 </t>
    </r>
  </si>
  <si>
    <t>percentile) and 80th percentile. This is in line with the approach taken by the Department of Justice (Northern Ireland). Mean data can be provided on request.</t>
  </si>
  <si>
    <t xml:space="preserve">Median </t>
  </si>
  <si>
    <t>80th Percentile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</si>
</sst>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45"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sz val="9"/>
      <color theme="1"/>
      <name val="Arial"/>
      <family val="2"/>
    </font>
    <font>
      <b/>
      <sz val="10"/>
      <color theme="1"/>
      <name val="Arial"/>
      <family val="2"/>
    </font>
    <font>
      <b/>
      <sz val="10"/>
      <color theme="1"/>
      <name val="Times New Roman"/>
      <family val="1"/>
    </font>
    <font>
      <vertAlign val="superscript"/>
      <sz val="8"/>
      <color theme="1"/>
      <name val="Arial"/>
      <family val="2"/>
    </font>
    <font>
      <sz val="10"/>
      <color rgb="FF000000"/>
      <name val="Arial"/>
      <family val="2"/>
    </font>
    <font>
      <b/>
      <sz val="10"/>
      <color rgb="FF000000"/>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10"/>
      <color theme="1"/>
      <name val="Tahoma"/>
      <family val="2"/>
    </font>
    <font>
      <sz val="8"/>
      <color theme="1"/>
      <name val="Tahoma"/>
      <family val="2"/>
    </font>
    <font>
      <sz val="10"/>
      <color theme="10"/>
      <name val="Arial"/>
      <family val="2"/>
    </font>
    <font>
      <u/>
      <sz val="8"/>
      <color theme="10"/>
      <name val="Arial"/>
      <family val="2"/>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vertAlign val="superscript"/>
      <sz val="10"/>
      <color rgb="FF003366"/>
      <name val="Arial"/>
      <family val="2"/>
    </font>
    <font>
      <sz val="11"/>
      <color rgb="FF003366"/>
      <name val="Calibri"/>
      <family val="2"/>
      <scheme val="minor"/>
    </font>
    <font>
      <u/>
      <vertAlign val="superscript"/>
      <sz val="8"/>
      <color theme="10"/>
      <name val="Arial"/>
      <family val="2"/>
    </font>
    <font>
      <b/>
      <sz val="18"/>
      <color rgb="FF003366"/>
      <name val="Arial"/>
      <family val="2"/>
    </font>
    <font>
      <vertAlign val="superscript"/>
      <sz val="8"/>
      <color rgb="FF000000"/>
      <name val="Arial"/>
      <family val="2"/>
    </font>
    <font>
      <sz val="8"/>
      <color rgb="FF000000"/>
      <name val="Arial"/>
      <family val="2"/>
    </font>
    <font>
      <b/>
      <sz val="10"/>
      <name val="Arial"/>
      <family val="2"/>
    </font>
    <font>
      <vertAlign val="superscript"/>
      <sz val="14"/>
      <color theme="1"/>
      <name val="Arial"/>
      <family val="2"/>
    </font>
    <font>
      <b/>
      <vertAlign val="superscript"/>
      <sz val="12"/>
      <color rgb="FF003366"/>
      <name val="Arial"/>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5">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rgb="FF000000"/>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rgb="FF000000"/>
      </top>
      <bottom/>
      <diagonal/>
    </border>
    <border>
      <left/>
      <right/>
      <top/>
      <bottom style="thin">
        <color indexed="64"/>
      </bottom>
      <diagonal/>
    </border>
    <border>
      <left/>
      <right style="medium">
        <color indexed="64"/>
      </right>
      <top/>
      <bottom style="medium">
        <color rgb="FF000000"/>
      </bottom>
      <diagonal/>
    </border>
  </borders>
  <cellStyleXfs count="6">
    <xf numFmtId="0" fontId="0" fillId="0" borderId="0"/>
    <xf numFmtId="0" fontId="14" fillId="0" borderId="0" applyNumberFormat="0" applyFill="0" applyBorder="0" applyAlignment="0" applyProtection="0"/>
    <xf numFmtId="0" fontId="15" fillId="0" borderId="0"/>
    <xf numFmtId="0" fontId="18"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407">
    <xf numFmtId="0" fontId="0" fillId="0" borderId="0" xfId="0"/>
    <xf numFmtId="0" fontId="2" fillId="0" borderId="0" xfId="0" applyFont="1" applyAlignment="1">
      <alignment vertical="center"/>
    </xf>
    <xf numFmtId="0" fontId="5" fillId="0" borderId="0" xfId="0" applyFont="1" applyAlignment="1">
      <alignment vertical="center"/>
    </xf>
    <xf numFmtId="0" fontId="11" fillId="0" borderId="0" xfId="0" applyFont="1" applyAlignment="1">
      <alignment vertical="center" wrapText="1"/>
    </xf>
    <xf numFmtId="0" fontId="5" fillId="0" borderId="1"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5" fillId="0" borderId="26" xfId="0" applyFont="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wrapText="1"/>
    </xf>
    <xf numFmtId="0" fontId="5" fillId="0" borderId="52" xfId="0" applyFont="1" applyBorder="1" applyAlignment="1">
      <alignment horizontal="center" vertical="center" wrapText="1"/>
    </xf>
    <xf numFmtId="0" fontId="11" fillId="0" borderId="0" xfId="0" applyFont="1" applyAlignment="1">
      <alignment vertical="center"/>
    </xf>
    <xf numFmtId="0" fontId="5" fillId="0" borderId="0" xfId="0" applyFont="1"/>
    <xf numFmtId="0" fontId="6" fillId="0" borderId="1" xfId="0" applyFont="1" applyBorder="1" applyAlignment="1">
      <alignment vertical="center"/>
    </xf>
    <xf numFmtId="0" fontId="15" fillId="0" borderId="0" xfId="2" applyFill="1" applyBorder="1"/>
    <xf numFmtId="0" fontId="15" fillId="0" borderId="0" xfId="2"/>
    <xf numFmtId="0" fontId="9" fillId="0" borderId="0" xfId="2" applyFont="1" applyBorder="1" applyAlignment="1">
      <alignment horizontal="left" wrapText="1"/>
    </xf>
    <xf numFmtId="15" fontId="9" fillId="0" borderId="0" xfId="2" applyNumberFormat="1" applyFont="1" applyBorder="1" applyAlignment="1">
      <alignment horizontal="left" vertical="top"/>
    </xf>
    <xf numFmtId="0" fontId="17" fillId="0" borderId="0" xfId="2" applyFont="1" applyFill="1" applyBorder="1" applyAlignment="1">
      <alignment vertical="center" wrapText="1"/>
    </xf>
    <xf numFmtId="0" fontId="9" fillId="0" borderId="0" xfId="2" applyFont="1" applyFill="1" applyBorder="1" applyAlignment="1">
      <alignment wrapText="1"/>
    </xf>
    <xf numFmtId="0" fontId="5" fillId="0" borderId="0" xfId="2" applyFont="1" applyFill="1" applyBorder="1" applyAlignment="1">
      <alignment vertical="top"/>
    </xf>
    <xf numFmtId="0" fontId="15" fillId="0" borderId="0" xfId="2" applyBorder="1"/>
    <xf numFmtId="0" fontId="9" fillId="0" borderId="0" xfId="2" applyFont="1" applyFill="1" applyBorder="1" applyAlignment="1">
      <alignment horizontal="center"/>
    </xf>
    <xf numFmtId="0" fontId="5" fillId="0" borderId="0" xfId="2" applyFont="1" applyBorder="1" applyAlignment="1">
      <alignment wrapText="1"/>
    </xf>
    <xf numFmtId="0" fontId="15" fillId="0" borderId="0" xfId="2" applyFill="1"/>
    <xf numFmtId="0" fontId="5" fillId="0" borderId="0" xfId="2" applyFont="1"/>
    <xf numFmtId="0" fontId="21" fillId="0" borderId="0" xfId="2" applyFont="1" applyBorder="1" applyAlignment="1">
      <alignment wrapText="1"/>
    </xf>
    <xf numFmtId="0" fontId="21" fillId="0" borderId="0" xfId="2" applyFont="1" applyBorder="1"/>
    <xf numFmtId="0" fontId="21" fillId="0" borderId="0" xfId="1" applyFont="1" applyBorder="1" applyAlignment="1" applyProtection="1">
      <alignment wrapText="1"/>
    </xf>
    <xf numFmtId="0" fontId="14" fillId="0" borderId="0" xfId="1"/>
    <xf numFmtId="0" fontId="5" fillId="0" borderId="0" xfId="2" applyFont="1" applyBorder="1" applyAlignment="1">
      <alignment vertical="top" wrapText="1"/>
    </xf>
    <xf numFmtId="0" fontId="22" fillId="0" borderId="0" xfId="2" applyFont="1" applyBorder="1"/>
    <xf numFmtId="0" fontId="14" fillId="0" borderId="0" xfId="1" applyAlignment="1" applyProtection="1">
      <alignment horizontal="left" vertical="top" wrapText="1"/>
    </xf>
    <xf numFmtId="0" fontId="3" fillId="0" borderId="0" xfId="0" applyFont="1" applyAlignment="1">
      <alignment wrapText="1"/>
    </xf>
    <xf numFmtId="0" fontId="24" fillId="0" borderId="0" xfId="1" quotePrefix="1" applyFont="1"/>
    <xf numFmtId="0" fontId="24" fillId="0" borderId="0" xfId="1" applyFont="1"/>
    <xf numFmtId="0" fontId="25"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27"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5" fillId="0" borderId="0" xfId="0" applyFont="1" applyAlignment="1">
      <alignment vertical="center"/>
    </xf>
    <xf numFmtId="0" fontId="7" fillId="0" borderId="0" xfId="0" applyFont="1" applyAlignment="1">
      <alignment horizontal="justify" vertical="center"/>
    </xf>
    <xf numFmtId="0" fontId="14" fillId="0" borderId="0" xfId="1" applyFill="1" applyBorder="1"/>
    <xf numFmtId="0" fontId="14" fillId="0" borderId="0" xfId="1" applyBorder="1" applyAlignment="1">
      <alignment horizontal="left"/>
    </xf>
    <xf numFmtId="0" fontId="23" fillId="0" borderId="0" xfId="0" applyFont="1"/>
    <xf numFmtId="0" fontId="14" fillId="0" borderId="0" xfId="1" applyAlignment="1">
      <alignment vertical="center" wrapText="1"/>
    </xf>
    <xf numFmtId="0" fontId="30" fillId="0" borderId="0" xfId="1" applyFont="1" applyAlignment="1">
      <alignment vertical="center" wrapText="1"/>
    </xf>
    <xf numFmtId="0" fontId="30" fillId="0" borderId="0" xfId="1" applyFont="1"/>
    <xf numFmtId="0" fontId="30" fillId="0" borderId="0" xfId="1" applyFont="1" applyAlignment="1">
      <alignment vertical="center"/>
    </xf>
    <xf numFmtId="0" fontId="5" fillId="0" borderId="1" xfId="0" applyFont="1" applyBorder="1" applyAlignment="1">
      <alignment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3" fontId="5" fillId="0" borderId="28"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0" xfId="0" applyNumberFormat="1" applyFont="1" applyBorder="1" applyAlignment="1">
      <alignment horizontal="center" vertical="center"/>
    </xf>
    <xf numFmtId="0" fontId="5" fillId="0" borderId="16" xfId="0" applyFont="1" applyBorder="1" applyAlignment="1">
      <alignment horizontal="center" vertical="center"/>
    </xf>
    <xf numFmtId="164" fontId="12" fillId="0" borderId="0" xfId="0" applyNumberFormat="1" applyFont="1" applyBorder="1" applyAlignment="1">
      <alignment horizontal="center" vertical="center"/>
    </xf>
    <xf numFmtId="3" fontId="12" fillId="0" borderId="10"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vertical="center"/>
    </xf>
    <xf numFmtId="0" fontId="12" fillId="0" borderId="10" xfId="0" applyFont="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11" fillId="0" borderId="0" xfId="0" applyFont="1" applyAlignment="1">
      <alignment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vertical="center"/>
    </xf>
    <xf numFmtId="0" fontId="8" fillId="0" borderId="9" xfId="0" applyFont="1" applyBorder="1" applyAlignment="1">
      <alignment horizontal="center" vertical="center"/>
    </xf>
    <xf numFmtId="3" fontId="5" fillId="0" borderId="16" xfId="0" applyNumberFormat="1" applyFont="1" applyBorder="1" applyAlignment="1">
      <alignment horizontal="center" vertical="center"/>
    </xf>
    <xf numFmtId="164" fontId="9" fillId="0" borderId="9" xfId="0" applyNumberFormat="1"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6" fillId="0" borderId="0" xfId="0" applyFont="1" applyBorder="1" applyAlignment="1">
      <alignment horizontal="right"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46" xfId="0" applyFont="1" applyBorder="1" applyAlignment="1">
      <alignment vertical="center"/>
    </xf>
    <xf numFmtId="0" fontId="5" fillId="0" borderId="12" xfId="0" applyFont="1" applyBorder="1" applyAlignment="1">
      <alignment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3" fontId="5" fillId="0" borderId="8" xfId="0" applyNumberFormat="1" applyFont="1" applyBorder="1" applyAlignment="1">
      <alignment horizontal="center" vertical="center"/>
    </xf>
    <xf numFmtId="0" fontId="4" fillId="0" borderId="0" xfId="0" applyFont="1" applyBorder="1" applyAlignment="1">
      <alignment horizontal="center" vertical="center"/>
    </xf>
    <xf numFmtId="164" fontId="9" fillId="0" borderId="20"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4" xfId="0" applyFont="1" applyBorder="1" applyAlignment="1">
      <alignment horizontal="center" vertical="center"/>
    </xf>
    <xf numFmtId="3" fontId="5" fillId="0" borderId="2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2" xfId="0" applyFont="1" applyBorder="1" applyAlignment="1">
      <alignment horizontal="center" vertical="center"/>
    </xf>
    <xf numFmtId="0" fontId="9" fillId="0" borderId="52" xfId="0" applyFont="1" applyBorder="1" applyAlignment="1">
      <alignment vertical="center"/>
    </xf>
    <xf numFmtId="3"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3" fontId="9" fillId="0" borderId="58" xfId="0" applyNumberFormat="1" applyFont="1" applyBorder="1" applyAlignment="1">
      <alignment horizontal="center" vertical="center"/>
    </xf>
    <xf numFmtId="0" fontId="9" fillId="0" borderId="43" xfId="0" applyFont="1" applyBorder="1" applyAlignment="1">
      <alignment horizontal="center" vertical="center" wrapText="1"/>
    </xf>
    <xf numFmtId="164" fontId="9" fillId="0" borderId="59" xfId="0" applyNumberFormat="1" applyFont="1" applyBorder="1" applyAlignment="1">
      <alignment horizontal="center" vertical="center"/>
    </xf>
    <xf numFmtId="164" fontId="9" fillId="0" borderId="60" xfId="0" applyNumberFormat="1" applyFont="1" applyBorder="1" applyAlignment="1">
      <alignment horizontal="center" vertical="center"/>
    </xf>
    <xf numFmtId="0" fontId="5" fillId="0" borderId="58" xfId="0" applyFont="1" applyBorder="1" applyAlignment="1">
      <alignment horizontal="center" vertical="center" wrapText="1"/>
    </xf>
    <xf numFmtId="0" fontId="5" fillId="0" borderId="38" xfId="0" applyFont="1" applyBorder="1" applyAlignment="1">
      <alignment horizontal="center" wrapText="1"/>
    </xf>
    <xf numFmtId="0" fontId="5" fillId="0" borderId="57" xfId="0" applyFont="1" applyBorder="1" applyAlignment="1">
      <alignment horizontal="center" vertical="center"/>
    </xf>
    <xf numFmtId="0" fontId="5" fillId="0" borderId="13" xfId="0" applyFont="1" applyBorder="1" applyAlignment="1">
      <alignment vertical="center"/>
    </xf>
    <xf numFmtId="0" fontId="5" fillId="0" borderId="41" xfId="0" applyFont="1" applyBorder="1" applyAlignment="1">
      <alignment vertical="center"/>
    </xf>
    <xf numFmtId="0" fontId="5" fillId="0" borderId="38" xfId="0" applyFont="1" applyBorder="1" applyAlignment="1">
      <alignment horizontal="center"/>
    </xf>
    <xf numFmtId="0" fontId="5" fillId="0" borderId="40" xfId="0" applyFont="1" applyBorder="1" applyAlignment="1">
      <alignment horizontal="center"/>
    </xf>
    <xf numFmtId="0" fontId="5" fillId="0" borderId="53" xfId="0" applyFont="1" applyBorder="1" applyAlignment="1">
      <alignment horizontal="center"/>
    </xf>
    <xf numFmtId="0" fontId="5" fillId="0" borderId="45"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wrapText="1"/>
    </xf>
    <xf numFmtId="0" fontId="5" fillId="0" borderId="61" xfId="0" applyFont="1" applyBorder="1" applyAlignment="1">
      <alignment horizontal="center" wrapText="1"/>
    </xf>
    <xf numFmtId="0" fontId="8" fillId="0" borderId="62" xfId="0" applyFont="1" applyBorder="1" applyAlignment="1">
      <alignment horizontal="center" vertical="center"/>
    </xf>
    <xf numFmtId="3" fontId="5" fillId="0" borderId="63" xfId="0" applyNumberFormat="1" applyFont="1" applyBorder="1" applyAlignment="1">
      <alignment horizontal="center" vertical="center"/>
    </xf>
    <xf numFmtId="0" fontId="5" fillId="0" borderId="63" xfId="0" applyFont="1" applyBorder="1" applyAlignment="1">
      <alignment horizontal="center" vertical="center"/>
    </xf>
    <xf numFmtId="3" fontId="5" fillId="0" borderId="64" xfId="0" applyNumberFormat="1" applyFont="1" applyBorder="1" applyAlignment="1">
      <alignment horizontal="center" vertical="center"/>
    </xf>
    <xf numFmtId="0" fontId="5" fillId="0" borderId="29"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51" xfId="0" applyFont="1" applyBorder="1" applyAlignment="1">
      <alignment horizontal="center" wrapText="1"/>
    </xf>
    <xf numFmtId="0" fontId="5" fillId="0" borderId="52" xfId="0" applyFont="1" applyBorder="1" applyAlignment="1">
      <alignment horizontal="center" wrapText="1"/>
    </xf>
    <xf numFmtId="0" fontId="5" fillId="0" borderId="27" xfId="0" applyFont="1" applyBorder="1" applyAlignment="1">
      <alignment horizontal="center"/>
    </xf>
    <xf numFmtId="0" fontId="5" fillId="0" borderId="34" xfId="0" applyFont="1" applyBorder="1" applyAlignment="1">
      <alignment horizontal="center"/>
    </xf>
    <xf numFmtId="0" fontId="5" fillId="0" borderId="10" xfId="0" applyFont="1" applyBorder="1" applyAlignment="1">
      <alignment horizontal="center"/>
    </xf>
    <xf numFmtId="0" fontId="5" fillId="0" borderId="49" xfId="0" applyFont="1" applyBorder="1" applyAlignment="1">
      <alignment horizontal="center" wrapText="1"/>
    </xf>
    <xf numFmtId="0" fontId="31" fillId="0" borderId="0" xfId="0" applyFont="1" applyAlignment="1">
      <alignment wrapText="1"/>
    </xf>
    <xf numFmtId="0" fontId="34" fillId="0" borderId="0" xfId="2" applyFont="1" applyBorder="1" applyAlignment="1">
      <alignment horizontal="left" wrapText="1"/>
    </xf>
    <xf numFmtId="0" fontId="34" fillId="0" borderId="0" xfId="0" applyFont="1"/>
    <xf numFmtId="0" fontId="32" fillId="0" borderId="0" xfId="0" applyFont="1" applyAlignment="1">
      <alignment vertical="center"/>
    </xf>
    <xf numFmtId="0" fontId="35" fillId="0" borderId="0" xfId="0" applyFont="1" applyAlignment="1">
      <alignment vertical="center"/>
    </xf>
    <xf numFmtId="0" fontId="5" fillId="0" borderId="41" xfId="0" applyFont="1" applyBorder="1" applyAlignment="1">
      <alignment horizontal="center"/>
    </xf>
    <xf numFmtId="0" fontId="37" fillId="0" borderId="0" xfId="0" applyFont="1"/>
    <xf numFmtId="0" fontId="5" fillId="0" borderId="37" xfId="0" applyFont="1" applyBorder="1" applyAlignment="1">
      <alignment horizontal="center"/>
    </xf>
    <xf numFmtId="0" fontId="5" fillId="0" borderId="36" xfId="0" applyFont="1" applyBorder="1" applyAlignment="1">
      <alignment horizontal="center" wrapText="1"/>
    </xf>
    <xf numFmtId="0" fontId="5" fillId="0" borderId="28" xfId="0" applyFont="1" applyBorder="1" applyAlignment="1">
      <alignment horizontal="center" wrapText="1"/>
    </xf>
    <xf numFmtId="0" fontId="5" fillId="0" borderId="12" xfId="0" applyFont="1" applyBorder="1" applyAlignment="1">
      <alignment horizontal="center"/>
    </xf>
    <xf numFmtId="0" fontId="31" fillId="0" borderId="0" xfId="2" applyFont="1" applyBorder="1" applyAlignment="1">
      <alignment wrapText="1"/>
    </xf>
    <xf numFmtId="0" fontId="31" fillId="0" borderId="0" xfId="2" applyFont="1" applyBorder="1" applyAlignment="1">
      <alignment vertical="center" wrapText="1"/>
    </xf>
    <xf numFmtId="0" fontId="31" fillId="0" borderId="0" xfId="2" applyFont="1" applyBorder="1" applyAlignment="1">
      <alignment horizontal="left" wrapText="1"/>
    </xf>
    <xf numFmtId="0" fontId="31" fillId="0" borderId="0" xfId="2" applyFont="1" applyBorder="1" applyAlignment="1">
      <alignment horizontal="left" vertical="top"/>
    </xf>
    <xf numFmtId="0" fontId="5" fillId="0" borderId="46" xfId="0" applyFont="1" applyBorder="1" applyAlignment="1">
      <alignment horizontal="center" vertical="center"/>
    </xf>
    <xf numFmtId="0" fontId="8" fillId="0" borderId="52" xfId="0" applyFont="1" applyBorder="1" applyAlignment="1">
      <alignment horizontal="center" vertical="center"/>
    </xf>
    <xf numFmtId="0" fontId="8" fillId="0" borderId="58" xfId="0" applyFont="1" applyBorder="1" applyAlignment="1">
      <alignment horizontal="center" vertical="center"/>
    </xf>
    <xf numFmtId="3" fontId="5" fillId="0" borderId="12" xfId="0" applyNumberFormat="1" applyFont="1" applyBorder="1" applyAlignment="1">
      <alignment horizontal="center" vertical="center"/>
    </xf>
    <xf numFmtId="3" fontId="9" fillId="0" borderId="51" xfId="0" applyNumberFormat="1" applyFont="1" applyBorder="1" applyAlignment="1">
      <alignment horizontal="center" vertical="center"/>
    </xf>
    <xf numFmtId="0" fontId="9" fillId="0" borderId="51" xfId="0" applyFont="1" applyBorder="1" applyAlignment="1">
      <alignment horizontal="center" vertical="center"/>
    </xf>
    <xf numFmtId="0" fontId="9" fillId="0" borderId="18" xfId="0" applyFont="1" applyBorder="1" applyAlignment="1">
      <alignment vertical="center"/>
    </xf>
    <xf numFmtId="3" fontId="9" fillId="0" borderId="49" xfId="0" applyNumberFormat="1" applyFont="1" applyBorder="1" applyAlignment="1">
      <alignment horizontal="center" vertical="center"/>
    </xf>
    <xf numFmtId="0" fontId="8" fillId="0" borderId="51" xfId="0" applyFont="1" applyBorder="1" applyAlignment="1">
      <alignment horizontal="center" vertical="center"/>
    </xf>
    <xf numFmtId="0" fontId="30" fillId="0" borderId="0" xfId="1" applyFont="1" applyAlignment="1"/>
    <xf numFmtId="0" fontId="5" fillId="0" borderId="27" xfId="0" applyFont="1" applyBorder="1" applyAlignment="1">
      <alignment horizontal="center" vertical="center"/>
    </xf>
    <xf numFmtId="165" fontId="0" fillId="0" borderId="0" xfId="0" applyNumberFormat="1"/>
    <xf numFmtId="3" fontId="0" fillId="0" borderId="0" xfId="0" applyNumberFormat="1"/>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65" xfId="0" applyFont="1" applyBorder="1" applyAlignment="1">
      <alignment horizontal="center"/>
    </xf>
    <xf numFmtId="0" fontId="5" fillId="0" borderId="66"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wrapText="1"/>
    </xf>
    <xf numFmtId="0" fontId="5" fillId="0" borderId="66" xfId="0" applyFont="1" applyBorder="1" applyAlignment="1">
      <alignment horizontal="center"/>
    </xf>
    <xf numFmtId="0" fontId="5" fillId="0" borderId="11" xfId="0" applyFont="1" applyBorder="1" applyAlignment="1">
      <alignment horizontal="center" vertical="center"/>
    </xf>
    <xf numFmtId="0" fontId="5" fillId="0" borderId="57" xfId="0" applyFont="1" applyBorder="1" applyAlignment="1">
      <alignment horizontal="center"/>
    </xf>
    <xf numFmtId="0" fontId="5" fillId="0" borderId="18" xfId="0" applyFont="1" applyBorder="1" applyAlignment="1">
      <alignment horizontal="center" wrapText="1"/>
    </xf>
    <xf numFmtId="0" fontId="5" fillId="0" borderId="51" xfId="0" applyFont="1" applyBorder="1" applyAlignment="1">
      <alignment horizontal="center"/>
    </xf>
    <xf numFmtId="0" fontId="5" fillId="0" borderId="0" xfId="0" applyFont="1" applyAlignment="1">
      <alignment vertical="center"/>
    </xf>
    <xf numFmtId="0" fontId="20" fillId="0" borderId="0" xfId="1" applyFont="1"/>
    <xf numFmtId="0" fontId="5" fillId="0" borderId="7" xfId="0" applyFont="1" applyBorder="1" applyAlignment="1">
      <alignment horizontal="center" vertical="center"/>
    </xf>
    <xf numFmtId="0" fontId="9" fillId="0" borderId="59" xfId="0" applyFont="1" applyBorder="1" applyAlignment="1">
      <alignment horizontal="center" vertical="center" wrapText="1"/>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xf>
    <xf numFmtId="0" fontId="5" fillId="0" borderId="7" xfId="0" applyFont="1" applyBorder="1" applyAlignment="1">
      <alignment horizontal="center"/>
    </xf>
    <xf numFmtId="0" fontId="5" fillId="0" borderId="48" xfId="0" applyFont="1" applyBorder="1" applyAlignment="1">
      <alignment horizontal="center"/>
    </xf>
    <xf numFmtId="0" fontId="5" fillId="0" borderId="18" xfId="0" applyFont="1" applyBorder="1" applyAlignment="1">
      <alignment horizontal="center" vertical="center"/>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xf>
    <xf numFmtId="0" fontId="9" fillId="0" borderId="9" xfId="0" applyFont="1" applyBorder="1" applyAlignment="1">
      <alignment horizontal="center"/>
    </xf>
    <xf numFmtId="0" fontId="9" fillId="0" borderId="1" xfId="0" applyFont="1" applyBorder="1" applyAlignment="1">
      <alignment horizontal="center"/>
    </xf>
    <xf numFmtId="0" fontId="5" fillId="0" borderId="48" xfId="0" applyFont="1" applyBorder="1" applyAlignment="1">
      <alignment horizontal="center" vertical="center"/>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xf>
    <xf numFmtId="0" fontId="9" fillId="0" borderId="42"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14" xfId="0" applyFont="1" applyBorder="1" applyAlignment="1"/>
    <xf numFmtId="0" fontId="9"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1" xfId="0" applyFont="1" applyBorder="1" applyAlignment="1">
      <alignment horizontal="center" vertical="center"/>
    </xf>
    <xf numFmtId="0" fontId="9" fillId="0" borderId="1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50" xfId="0" applyFont="1" applyBorder="1" applyAlignment="1">
      <alignment horizontal="center" vertical="center" wrapText="1"/>
    </xf>
    <xf numFmtId="0" fontId="5" fillId="0" borderId="5" xfId="0" applyFont="1" applyBorder="1" applyAlignment="1">
      <alignment horizontal="center" vertical="center"/>
    </xf>
    <xf numFmtId="0" fontId="5" fillId="0" borderId="40" xfId="0" applyFont="1" applyBorder="1" applyAlignment="1">
      <alignment horizontal="left" vertical="center"/>
    </xf>
    <xf numFmtId="0" fontId="40" fillId="0" borderId="0" xfId="0" applyFont="1"/>
    <xf numFmtId="165" fontId="2" fillId="0" borderId="0" xfId="0" applyNumberFormat="1" applyFont="1" applyAlignment="1">
      <alignment vertical="center" wrapText="1"/>
    </xf>
    <xf numFmtId="3" fontId="13" fillId="0" borderId="9" xfId="0" applyNumberFormat="1" applyFont="1" applyBorder="1" applyAlignment="1">
      <alignment horizontal="center" vertical="center"/>
    </xf>
    <xf numFmtId="0" fontId="9" fillId="0" borderId="41" xfId="0" applyFont="1" applyBorder="1" applyAlignment="1">
      <alignment horizontal="left" vertical="center"/>
    </xf>
    <xf numFmtId="0" fontId="5" fillId="0" borderId="53" xfId="0" applyFont="1" applyBorder="1" applyAlignment="1">
      <alignment horizontal="left" vertical="center"/>
    </xf>
    <xf numFmtId="3" fontId="12" fillId="0" borderId="20" xfId="0" applyNumberFormat="1" applyFont="1" applyBorder="1" applyAlignment="1">
      <alignment horizontal="center" vertical="center"/>
    </xf>
    <xf numFmtId="0" fontId="9" fillId="0" borderId="1" xfId="0" applyFont="1" applyBorder="1" applyAlignment="1">
      <alignment horizontal="center" vertical="center"/>
    </xf>
    <xf numFmtId="0" fontId="5" fillId="0" borderId="6" xfId="0" applyFont="1" applyBorder="1" applyAlignment="1">
      <alignment horizontal="center" vertical="center" wrapText="1"/>
    </xf>
    <xf numFmtId="0" fontId="9" fillId="0" borderId="6" xfId="0" applyFont="1" applyBorder="1" applyAlignment="1">
      <alignment horizontal="center" vertical="center" wrapText="1"/>
    </xf>
    <xf numFmtId="3" fontId="9" fillId="0" borderId="13" xfId="0" applyNumberFormat="1" applyFont="1" applyBorder="1" applyAlignment="1">
      <alignment horizontal="center" vertical="center"/>
    </xf>
    <xf numFmtId="3" fontId="9" fillId="0" borderId="59" xfId="0" applyNumberFormat="1" applyFont="1" applyBorder="1" applyAlignment="1">
      <alignment horizontal="center" vertical="center"/>
    </xf>
    <xf numFmtId="0" fontId="9" fillId="0" borderId="31" xfId="0" applyFont="1" applyBorder="1" applyAlignment="1">
      <alignment horizontal="left"/>
    </xf>
    <xf numFmtId="0" fontId="9" fillId="0" borderId="21" xfId="0" applyFont="1" applyBorder="1" applyAlignment="1">
      <alignment vertical="center"/>
    </xf>
    <xf numFmtId="164" fontId="9" fillId="0" borderId="23" xfId="0" applyNumberFormat="1" applyFont="1" applyBorder="1" applyAlignment="1">
      <alignment horizontal="center" vertical="center"/>
    </xf>
    <xf numFmtId="164" fontId="9" fillId="0" borderId="62" xfId="0" applyNumberFormat="1" applyFont="1" applyBorder="1" applyAlignment="1">
      <alignment horizontal="center" vertical="center"/>
    </xf>
    <xf numFmtId="164" fontId="9" fillId="0" borderId="68" xfId="0" applyNumberFormat="1"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xf>
    <xf numFmtId="0" fontId="11" fillId="0" borderId="0" xfId="0" applyFont="1" applyAlignment="1">
      <alignment vertical="center" wrapText="1"/>
    </xf>
    <xf numFmtId="0" fontId="2" fillId="0" borderId="0" xfId="0" applyFont="1" applyAlignment="1">
      <alignment vertical="center" wrapText="1"/>
    </xf>
    <xf numFmtId="0" fontId="9" fillId="0" borderId="6"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9" xfId="0" applyFont="1" applyBorder="1" applyAlignment="1">
      <alignment horizontal="center" vertical="center" wrapText="1"/>
    </xf>
    <xf numFmtId="0" fontId="5" fillId="0" borderId="51" xfId="0" applyFont="1" applyBorder="1" applyAlignment="1">
      <alignment horizontal="center" vertical="center" wrapText="1"/>
    </xf>
    <xf numFmtId="166" fontId="0" fillId="0" borderId="0" xfId="0" applyNumberFormat="1"/>
    <xf numFmtId="165" fontId="1" fillId="0" borderId="0" xfId="0" applyNumberFormat="1" applyFont="1" applyAlignment="1">
      <alignment vertical="center" wrapText="1"/>
    </xf>
    <xf numFmtId="165" fontId="43" fillId="0" borderId="0" xfId="0" applyNumberFormat="1" applyFont="1" applyAlignment="1">
      <alignment vertical="center" wrapText="1"/>
    </xf>
    <xf numFmtId="164" fontId="0" fillId="0" borderId="0" xfId="0" applyNumberFormat="1"/>
    <xf numFmtId="0" fontId="9" fillId="0" borderId="31" xfId="0" applyFont="1" applyBorder="1" applyAlignment="1">
      <alignment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5" fillId="0" borderId="18" xfId="0" applyFont="1" applyBorder="1" applyAlignment="1">
      <alignment vertical="center" wrapText="1"/>
    </xf>
    <xf numFmtId="0" fontId="5" fillId="0" borderId="6" xfId="0" applyFont="1" applyBorder="1" applyAlignment="1">
      <alignment vertical="center" wrapText="1"/>
    </xf>
    <xf numFmtId="0" fontId="9" fillId="0" borderId="6" xfId="0" applyFont="1" applyBorder="1" applyAlignment="1">
      <alignment vertical="center" wrapText="1"/>
    </xf>
    <xf numFmtId="0" fontId="5" fillId="0" borderId="0" xfId="0" applyFont="1" applyAlignment="1">
      <alignment vertical="center"/>
    </xf>
    <xf numFmtId="3" fontId="9" fillId="0" borderId="23" xfId="0" applyNumberFormat="1" applyFont="1" applyBorder="1" applyAlignment="1">
      <alignment horizontal="center" vertical="center"/>
    </xf>
    <xf numFmtId="0" fontId="5" fillId="0" borderId="71"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164" fontId="5" fillId="0" borderId="28" xfId="0" applyNumberFormat="1" applyFont="1" applyBorder="1" applyAlignment="1">
      <alignment horizontal="center"/>
    </xf>
    <xf numFmtId="164" fontId="5" fillId="0" borderId="28" xfId="0" applyNumberFormat="1" applyFont="1" applyBorder="1" applyAlignment="1">
      <alignment horizontal="center" vertical="center"/>
    </xf>
    <xf numFmtId="3" fontId="5" fillId="0" borderId="12"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51" xfId="0" applyNumberFormat="1" applyFont="1" applyBorder="1" applyAlignment="1">
      <alignment horizontal="center" vertical="center"/>
    </xf>
    <xf numFmtId="3" fontId="5" fillId="0" borderId="52" xfId="0" applyNumberFormat="1" applyFont="1" applyBorder="1" applyAlignment="1">
      <alignment horizontal="center" vertical="center"/>
    </xf>
    <xf numFmtId="3" fontId="5" fillId="0" borderId="49" xfId="0" applyNumberFormat="1" applyFont="1" applyBorder="1" applyAlignment="1">
      <alignment horizontal="center" vertical="center"/>
    </xf>
    <xf numFmtId="0" fontId="5" fillId="3" borderId="52" xfId="0" applyFont="1" applyFill="1" applyBorder="1" applyAlignment="1">
      <alignment horizontal="center" vertical="center"/>
    </xf>
    <xf numFmtId="3" fontId="5" fillId="0" borderId="59"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0" borderId="59" xfId="0" applyFont="1" applyBorder="1" applyAlignment="1">
      <alignment horizontal="center" vertical="center"/>
    </xf>
    <xf numFmtId="3" fontId="5" fillId="0" borderId="32" xfId="0" applyNumberFormat="1" applyFont="1" applyBorder="1" applyAlignment="1">
      <alignment horizontal="center" vertical="center"/>
    </xf>
    <xf numFmtId="3" fontId="9" fillId="0" borderId="13" xfId="0" applyNumberFormat="1" applyFont="1" applyBorder="1" applyAlignment="1">
      <alignment horizontal="center" vertical="center" wrapText="1"/>
    </xf>
    <xf numFmtId="3" fontId="9" fillId="0" borderId="9" xfId="0" applyNumberFormat="1" applyFont="1" applyBorder="1" applyAlignment="1">
      <alignment horizontal="center" vertical="center"/>
    </xf>
    <xf numFmtId="3" fontId="9" fillId="0" borderId="26" xfId="0" applyNumberFormat="1" applyFont="1" applyBorder="1" applyAlignment="1">
      <alignment horizontal="center" vertical="center"/>
    </xf>
    <xf numFmtId="3" fontId="5" fillId="3" borderId="51"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0" fontId="5" fillId="3" borderId="59" xfId="0" applyFont="1" applyFill="1" applyBorder="1" applyAlignment="1">
      <alignment horizontal="center" vertical="center"/>
    </xf>
    <xf numFmtId="3" fontId="9" fillId="0" borderId="42" xfId="0" applyNumberFormat="1" applyFont="1" applyBorder="1" applyAlignment="1">
      <alignment horizontal="center" vertical="center"/>
    </xf>
    <xf numFmtId="3" fontId="9" fillId="0" borderId="65" xfId="0" applyNumberFormat="1" applyFont="1" applyBorder="1" applyAlignment="1">
      <alignment horizontal="center" vertical="center"/>
    </xf>
    <xf numFmtId="3" fontId="9" fillId="0" borderId="36"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35" fillId="0" borderId="0" xfId="0" applyFont="1" applyAlignment="1">
      <alignment vertical="center"/>
    </xf>
    <xf numFmtId="0" fontId="11" fillId="0" borderId="0" xfId="0" applyFont="1" applyAlignment="1">
      <alignment vertical="center"/>
    </xf>
    <xf numFmtId="164" fontId="12" fillId="0" borderId="19" xfId="0" applyNumberFormat="1" applyFont="1" applyBorder="1" applyAlignment="1">
      <alignment horizontal="center" vertical="center"/>
    </xf>
    <xf numFmtId="3" fontId="9" fillId="0" borderId="64"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9" fillId="0" borderId="43" xfId="0" applyFont="1" applyBorder="1" applyAlignment="1">
      <alignment horizontal="left" vertical="center"/>
    </xf>
    <xf numFmtId="0" fontId="5" fillId="0" borderId="40" xfId="0" applyFont="1" applyBorder="1" applyAlignment="1">
      <alignment horizontal="center" vertical="center" wrapText="1"/>
    </xf>
    <xf numFmtId="0" fontId="5" fillId="0" borderId="8" xfId="0" applyFont="1" applyBorder="1" applyAlignment="1">
      <alignment horizontal="center" vertical="center"/>
    </xf>
    <xf numFmtId="0" fontId="5" fillId="0" borderId="38" xfId="0" applyFont="1" applyBorder="1" applyAlignment="1">
      <alignment horizontal="left" vertical="center"/>
    </xf>
    <xf numFmtId="3" fontId="12" fillId="0" borderId="8" xfId="0" applyNumberFormat="1" applyFont="1" applyBorder="1" applyAlignment="1">
      <alignment horizontal="center" vertical="center"/>
    </xf>
    <xf numFmtId="164" fontId="42" fillId="0" borderId="26" xfId="0" applyNumberFormat="1" applyFont="1" applyBorder="1" applyAlignment="1">
      <alignment horizontal="center" vertical="center"/>
    </xf>
    <xf numFmtId="167" fontId="43" fillId="0" borderId="0" xfId="0" applyNumberFormat="1" applyFont="1" applyAlignment="1">
      <alignment vertical="center" wrapText="1"/>
    </xf>
    <xf numFmtId="0" fontId="5" fillId="0" borderId="11" xfId="0" applyFont="1" applyBorder="1" applyAlignment="1">
      <alignment vertical="center"/>
    </xf>
    <xf numFmtId="3" fontId="5" fillId="0" borderId="61" xfId="0" applyNumberFormat="1" applyFont="1" applyBorder="1" applyAlignment="1">
      <alignment horizontal="center" vertical="center"/>
    </xf>
    <xf numFmtId="3" fontId="30" fillId="0" borderId="0" xfId="1" applyNumberFormat="1" applyFont="1" applyAlignment="1"/>
    <xf numFmtId="0" fontId="5" fillId="0" borderId="72" xfId="0" applyFont="1" applyBorder="1" applyAlignment="1">
      <alignment horizontal="center"/>
    </xf>
    <xf numFmtId="3" fontId="5" fillId="0" borderId="8" xfId="0" applyNumberFormat="1" applyFont="1" applyBorder="1" applyAlignment="1">
      <alignment horizontal="center" vertical="center" wrapText="1"/>
    </xf>
    <xf numFmtId="0" fontId="6" fillId="0" borderId="0" xfId="0" applyFont="1"/>
    <xf numFmtId="164" fontId="5" fillId="0" borderId="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9" fillId="0" borderId="23" xfId="0" applyFont="1" applyFill="1" applyBorder="1" applyAlignment="1">
      <alignment horizontal="center" vertical="center"/>
    </xf>
    <xf numFmtId="0" fontId="35" fillId="0" borderId="0" xfId="0" applyFont="1" applyAlignment="1">
      <alignment vertical="center"/>
    </xf>
    <xf numFmtId="0" fontId="11" fillId="0" borderId="0" xfId="0" applyFont="1" applyAlignment="1">
      <alignment vertical="center" wrapText="1"/>
    </xf>
    <xf numFmtId="0" fontId="11" fillId="0" borderId="0" xfId="0" applyFont="1" applyBorder="1" applyAlignment="1">
      <alignment vertical="center"/>
    </xf>
    <xf numFmtId="0" fontId="2" fillId="0" borderId="0" xfId="0" applyFont="1" applyAlignment="1">
      <alignment vertical="center" wrapText="1"/>
    </xf>
    <xf numFmtId="0" fontId="5" fillId="0" borderId="3" xfId="0" applyFont="1" applyBorder="1" applyAlignment="1">
      <alignment horizontal="center" vertical="center"/>
    </xf>
    <xf numFmtId="0" fontId="11" fillId="0" borderId="0" xfId="0" applyFont="1" applyAlignment="1">
      <alignment vertical="center"/>
    </xf>
    <xf numFmtId="0" fontId="5" fillId="0" borderId="44" xfId="0" applyFont="1" applyBorder="1" applyAlignment="1">
      <alignment horizontal="center"/>
    </xf>
    <xf numFmtId="0" fontId="11" fillId="0" borderId="0" xfId="0" applyFont="1" applyBorder="1" applyAlignment="1">
      <alignment vertical="center"/>
    </xf>
    <xf numFmtId="0" fontId="2" fillId="0" borderId="0" xfId="0" applyFont="1" applyAlignment="1">
      <alignment vertical="center" wrapText="1"/>
    </xf>
    <xf numFmtId="0" fontId="5" fillId="0" borderId="42" xfId="0" applyFont="1" applyBorder="1" applyAlignment="1">
      <alignment horizontal="center"/>
    </xf>
    <xf numFmtId="0" fontId="5" fillId="0" borderId="3" xfId="0" applyFont="1" applyBorder="1" applyAlignment="1">
      <alignment horizontal="center" vertical="center" wrapText="1"/>
    </xf>
    <xf numFmtId="164" fontId="12" fillId="0" borderId="7" xfId="0" applyNumberFormat="1"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3" fontId="12" fillId="0" borderId="73" xfId="0" applyNumberFormat="1" applyFont="1" applyBorder="1" applyAlignment="1">
      <alignment horizontal="center" vertical="center"/>
    </xf>
    <xf numFmtId="3" fontId="5" fillId="0" borderId="73" xfId="0" applyNumberFormat="1" applyFont="1" applyBorder="1" applyAlignment="1">
      <alignment horizontal="center" vertical="center"/>
    </xf>
    <xf numFmtId="0" fontId="9" fillId="0" borderId="21" xfId="0" applyFont="1" applyBorder="1" applyAlignment="1">
      <alignment horizontal="center" vertical="center"/>
    </xf>
    <xf numFmtId="3" fontId="9" fillId="0" borderId="1"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11" fillId="0" borderId="0" xfId="0" applyFont="1"/>
    <xf numFmtId="164" fontId="9" fillId="0" borderId="71" xfId="0" applyNumberFormat="1" applyFont="1" applyBorder="1" applyAlignment="1">
      <alignment horizontal="center" vertical="center"/>
    </xf>
    <xf numFmtId="0" fontId="5" fillId="0" borderId="29" xfId="0" applyFont="1" applyBorder="1" applyAlignment="1">
      <alignment horizontal="center"/>
    </xf>
    <xf numFmtId="0" fontId="5" fillId="0" borderId="42"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32" xfId="0" applyFont="1" applyBorder="1" applyAlignment="1">
      <alignment horizontal="center"/>
    </xf>
    <xf numFmtId="0" fontId="5" fillId="0" borderId="59" xfId="0" applyFont="1" applyBorder="1" applyAlignment="1">
      <alignment horizontal="center"/>
    </xf>
    <xf numFmtId="0" fontId="5" fillId="0" borderId="0" xfId="0" applyFont="1" applyAlignment="1">
      <alignment horizontal="center"/>
    </xf>
    <xf numFmtId="3" fontId="9" fillId="0" borderId="30"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2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wrapText="1"/>
    </xf>
    <xf numFmtId="0" fontId="5" fillId="0" borderId="74" xfId="0" applyFont="1" applyBorder="1" applyAlignment="1">
      <alignment horizontal="center" vertical="center" wrapText="1"/>
    </xf>
    <xf numFmtId="3" fontId="5" fillId="0" borderId="68" xfId="0" applyNumberFormat="1" applyFont="1" applyBorder="1" applyAlignment="1">
      <alignment horizontal="center" vertical="center"/>
    </xf>
    <xf numFmtId="164" fontId="9" fillId="0" borderId="58" xfId="0" applyNumberFormat="1" applyFont="1" applyBorder="1" applyAlignment="1">
      <alignment horizontal="center" vertical="center"/>
    </xf>
    <xf numFmtId="164" fontId="5" fillId="0" borderId="63" xfId="0" applyNumberFormat="1" applyFont="1" applyBorder="1" applyAlignment="1">
      <alignment horizontal="center" vertical="center"/>
    </xf>
    <xf numFmtId="164" fontId="1" fillId="0" borderId="0" xfId="0" applyNumberFormat="1" applyFont="1" applyAlignment="1">
      <alignment vertical="center" wrapText="1"/>
    </xf>
    <xf numFmtId="0" fontId="5" fillId="0" borderId="1" xfId="0" applyFont="1" applyBorder="1" applyAlignment="1">
      <alignment vertical="center"/>
    </xf>
    <xf numFmtId="0" fontId="5" fillId="0" borderId="42" xfId="0" applyFont="1" applyBorder="1" applyAlignment="1">
      <alignment horizontal="center" vertical="center"/>
    </xf>
    <xf numFmtId="0" fontId="5" fillId="0" borderId="13" xfId="0" applyFont="1" applyBorder="1" applyAlignment="1">
      <alignment horizontal="center" wrapText="1"/>
    </xf>
    <xf numFmtId="0" fontId="32" fillId="0" borderId="0" xfId="0" applyFont="1" applyAlignment="1">
      <alignment vertical="center"/>
    </xf>
    <xf numFmtId="0" fontId="35" fillId="0" borderId="0" xfId="0" applyFont="1" applyAlignment="1">
      <alignment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30" fillId="0" borderId="0" xfId="1" applyFont="1" applyAlignment="1">
      <alignment horizontal="left" vertical="center" wrapText="1"/>
    </xf>
    <xf numFmtId="0" fontId="14" fillId="0" borderId="0" xfId="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xf>
    <xf numFmtId="0" fontId="10" fillId="0" borderId="0" xfId="0"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5" fillId="0" borderId="1" xfId="0" applyFont="1" applyBorder="1" applyAlignment="1">
      <alignment vertical="center"/>
    </xf>
    <xf numFmtId="0" fontId="6" fillId="0" borderId="1" xfId="0" applyFont="1" applyBorder="1" applyAlignment="1">
      <alignment horizontal="right" vertical="center"/>
    </xf>
    <xf numFmtId="0" fontId="5" fillId="0" borderId="42" xfId="0" applyFont="1" applyBorder="1" applyAlignment="1">
      <alignment horizontal="center"/>
    </xf>
    <xf numFmtId="0" fontId="0" fillId="0" borderId="4" xfId="0" applyBorder="1" applyAlignment="1">
      <alignment horizontal="center"/>
    </xf>
    <xf numFmtId="0" fontId="0" fillId="0" borderId="0" xfId="0" applyAlignment="1">
      <alignment vertical="center"/>
    </xf>
    <xf numFmtId="0" fontId="11" fillId="0" borderId="0" xfId="0" applyFont="1" applyAlignment="1">
      <alignment wrapText="1"/>
    </xf>
    <xf numFmtId="0" fontId="0" fillId="0" borderId="0" xfId="0" applyAlignment="1"/>
    <xf numFmtId="0" fontId="5" fillId="0" borderId="42" xfId="0" applyFont="1" applyBorder="1" applyAlignment="1">
      <alignment horizontal="center" vertical="center"/>
    </xf>
    <xf numFmtId="0" fontId="0" fillId="0" borderId="4" xfId="0" applyBorder="1" applyAlignment="1">
      <alignment horizontal="center" vertical="center"/>
    </xf>
    <xf numFmtId="0" fontId="6" fillId="0" borderId="0" xfId="0" applyFont="1" applyBorder="1" applyAlignment="1">
      <alignment horizontal="right" vertical="center" wrapText="1"/>
    </xf>
    <xf numFmtId="0" fontId="5" fillId="0" borderId="44" xfId="0" applyFont="1" applyBorder="1" applyAlignment="1">
      <alignment horizontal="center"/>
    </xf>
    <xf numFmtId="0" fontId="5" fillId="0" borderId="3" xfId="0" applyFont="1" applyBorder="1" applyAlignment="1">
      <alignment horizontal="center"/>
    </xf>
    <xf numFmtId="0" fontId="5" fillId="0" borderId="36" xfId="0" applyFont="1" applyBorder="1" applyAlignment="1">
      <alignment horizontal="center"/>
    </xf>
    <xf numFmtId="0" fontId="11" fillId="0" borderId="2"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47"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5" fillId="0" borderId="24" xfId="0" applyFont="1" applyBorder="1" applyAlignment="1">
      <alignment horizontal="center" vertical="center"/>
    </xf>
    <xf numFmtId="0" fontId="0" fillId="0" borderId="5" xfId="0" applyBorder="1" applyAlignment="1">
      <alignment horizontal="center" vertical="center"/>
    </xf>
    <xf numFmtId="0" fontId="5" fillId="0" borderId="29" xfId="0" applyFont="1" applyBorder="1" applyAlignment="1">
      <alignment horizontal="center"/>
    </xf>
    <xf numFmtId="0" fontId="0" fillId="0" borderId="14" xfId="0" applyBorder="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0" borderId="1" xfId="0" applyFont="1" applyBorder="1" applyAlignment="1">
      <alignment horizontal="center" vertical="center"/>
    </xf>
    <xf numFmtId="0" fontId="2" fillId="0" borderId="0" xfId="0" applyFont="1" applyAlignment="1">
      <alignment vertical="center" wrapText="1"/>
    </xf>
    <xf numFmtId="0" fontId="32" fillId="0" borderId="0" xfId="0" applyFont="1" applyAlignment="1">
      <alignment vertical="center" wrapText="1"/>
    </xf>
    <xf numFmtId="0" fontId="5" fillId="0" borderId="4" xfId="0" applyFont="1" applyBorder="1" applyAlignment="1">
      <alignment horizontal="center"/>
    </xf>
    <xf numFmtId="0" fontId="0" fillId="0" borderId="36" xfId="0"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3" borderId="0" xfId="4" applyFont="1" applyFill="1" applyBorder="1" applyAlignment="1" applyProtection="1">
      <alignment horizontal="left" wrapText="1"/>
    </xf>
    <xf numFmtId="0" fontId="20" fillId="0" borderId="0" xfId="1" applyFont="1" applyBorder="1" applyAlignment="1">
      <alignment horizontal="left"/>
    </xf>
    <xf numFmtId="0" fontId="5" fillId="0" borderId="0" xfId="4" applyFont="1" applyFill="1" applyBorder="1" applyAlignment="1" applyProtection="1">
      <alignment horizontal="left" wrapText="1"/>
    </xf>
    <xf numFmtId="0" fontId="5" fillId="0" borderId="0" xfId="3" applyFont="1" applyFill="1" applyBorder="1" applyAlignment="1">
      <alignment horizontal="left" wrapText="1"/>
    </xf>
    <xf numFmtId="0" fontId="31" fillId="0" borderId="0" xfId="2" applyFont="1" applyBorder="1" applyAlignment="1">
      <alignment wrapText="1"/>
    </xf>
    <xf numFmtId="0" fontId="15" fillId="2" borderId="0" xfId="2" applyFill="1" applyBorder="1" applyAlignment="1">
      <alignment horizontal="center"/>
    </xf>
    <xf numFmtId="0" fontId="5" fillId="0" borderId="0" xfId="4" applyFont="1" applyFill="1" applyBorder="1" applyAlignment="1" applyProtection="1">
      <alignment horizontal="left" vertical="top" wrapText="1"/>
    </xf>
    <xf numFmtId="0" fontId="5" fillId="0" borderId="0" xfId="0" applyFont="1" applyAlignment="1">
      <alignment horizontal="left" vertical="top" wrapText="1"/>
    </xf>
    <xf numFmtId="0" fontId="20" fillId="0" borderId="0" xfId="1" applyFont="1" applyAlignment="1" applyProtection="1">
      <alignment horizontal="left" vertical="top" wrapText="1"/>
    </xf>
    <xf numFmtId="0" fontId="9" fillId="0" borderId="0" xfId="2" applyFont="1" applyBorder="1" applyAlignment="1">
      <alignment wrapText="1"/>
    </xf>
    <xf numFmtId="0" fontId="5" fillId="0" borderId="0" xfId="3" applyFont="1" applyFill="1" applyBorder="1" applyAlignment="1">
      <alignment horizontal="left" vertical="top"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5" fillId="0" borderId="0" xfId="2" applyFont="1" applyBorder="1" applyAlignment="1">
      <alignment horizontal="left" vertical="top" wrapText="1"/>
    </xf>
    <xf numFmtId="0" fontId="0" fillId="2" borderId="0" xfId="0" applyFill="1"/>
    <xf numFmtId="0" fontId="9" fillId="0" borderId="0" xfId="2" applyFont="1" applyBorder="1" applyAlignment="1">
      <alignment horizontal="left" vertical="center" wrapText="1"/>
    </xf>
    <xf numFmtId="0" fontId="15" fillId="2" borderId="0" xfId="2" applyFill="1" applyAlignment="1">
      <alignment horizontal="center"/>
    </xf>
  </cellXfs>
  <cellStyles count="6">
    <cellStyle name="Hyperlink" xfId="1" builtinId="8"/>
    <cellStyle name="Hyperlink 2" xfId="5"/>
    <cellStyle name="Hyperlink 3" xfId="4"/>
    <cellStyle name="Normal" xfId="0" builtinId="0"/>
    <cellStyle name="Normal 2 2" xfId="2"/>
    <cellStyle name="Normal_HB_Claim_2004 2" xfId="3"/>
  </cellStyles>
  <dxfs count="0"/>
  <tableStyles count="0" defaultTableStyle="TableStyleMedium2" defaultPivotStyle="PivotStyleLight16"/>
  <colors>
    <mruColors>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257175</xdr:colOff>
      <xdr:row>0</xdr:row>
      <xdr:rowOff>104775</xdr:rowOff>
    </xdr:from>
    <xdr:to>
      <xdr:col>7</xdr:col>
      <xdr:colOff>523876</xdr:colOff>
      <xdr:row>0</xdr:row>
      <xdr:rowOff>1080940</xdr:rowOff>
    </xdr:to>
    <xdr:pic>
      <xdr:nvPicPr>
        <xdr:cNvPr id="4" name="Picture 3"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5572125" y="10477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4</xdr:row>
      <xdr:rowOff>47625</xdr:rowOff>
    </xdr:from>
    <xdr:to>
      <xdr:col>9</xdr:col>
      <xdr:colOff>600075</xdr:colOff>
      <xdr:row>5</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xdr:from>
      <xdr:col>4</xdr:col>
      <xdr:colOff>9524</xdr:colOff>
      <xdr:row>7</xdr:row>
      <xdr:rowOff>28575</xdr:rowOff>
    </xdr:from>
    <xdr:to>
      <xdr:col>4</xdr:col>
      <xdr:colOff>2105025</xdr:colOff>
      <xdr:row>12</xdr:row>
      <xdr:rowOff>52240</xdr:rowOff>
    </xdr:to>
    <xdr:pic>
      <xdr:nvPicPr>
        <xdr:cNvPr id="7" name="Picture 6"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086599" y="126682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ppsni.gov.uk/Quarterly-Statistical-Bulletins-7877.html"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5" x14ac:dyDescent="0.25"/>
  <cols>
    <col min="1" max="1" width="78.28515625" customWidth="1"/>
    <col min="2" max="2" width="9.140625" customWidth="1"/>
  </cols>
  <sheetData>
    <row r="1" spans="1:1" ht="90" customHeight="1" x14ac:dyDescent="0.4">
      <c r="A1" s="131" t="s">
        <v>223</v>
      </c>
    </row>
    <row r="2" spans="1:1" ht="15.75" x14ac:dyDescent="0.25">
      <c r="A2" s="132" t="s">
        <v>113</v>
      </c>
    </row>
    <row r="3" spans="1:1" ht="18" customHeight="1" x14ac:dyDescent="0.25">
      <c r="A3" s="35"/>
    </row>
    <row r="4" spans="1:1" ht="15.75" x14ac:dyDescent="0.25">
      <c r="A4" s="36" t="s">
        <v>103</v>
      </c>
    </row>
    <row r="5" spans="1:1" ht="15.75" x14ac:dyDescent="0.25">
      <c r="A5" s="36"/>
    </row>
    <row r="6" spans="1:1" ht="15.75" x14ac:dyDescent="0.25">
      <c r="A6" s="37" t="s">
        <v>104</v>
      </c>
    </row>
    <row r="7" spans="1:1" ht="15.75" x14ac:dyDescent="0.25">
      <c r="A7" s="37"/>
    </row>
    <row r="8" spans="1:1" ht="15.75" x14ac:dyDescent="0.25">
      <c r="A8" s="37" t="s">
        <v>105</v>
      </c>
    </row>
    <row r="9" spans="1:1" ht="15.75" x14ac:dyDescent="0.25">
      <c r="A9" s="37"/>
    </row>
    <row r="10" spans="1:1" ht="15.75" x14ac:dyDescent="0.25">
      <c r="A10" s="37" t="s">
        <v>106</v>
      </c>
    </row>
    <row r="11" spans="1:1" ht="15.75" x14ac:dyDescent="0.25">
      <c r="A11" s="37"/>
    </row>
    <row r="12" spans="1:1" ht="15.75" x14ac:dyDescent="0.25">
      <c r="A12" s="36" t="s">
        <v>107</v>
      </c>
    </row>
    <row r="13" spans="1:1" ht="15.75" x14ac:dyDescent="0.25">
      <c r="A13" s="36"/>
    </row>
    <row r="14" spans="1:1" ht="15.75" x14ac:dyDescent="0.25">
      <c r="A14" s="37" t="s">
        <v>108</v>
      </c>
    </row>
    <row r="15" spans="1:1" ht="15.75" x14ac:dyDescent="0.25">
      <c r="A15" s="37"/>
    </row>
    <row r="16" spans="1:1" ht="15.75" x14ac:dyDescent="0.25">
      <c r="A16" s="37" t="s">
        <v>109</v>
      </c>
    </row>
    <row r="17" spans="1:1" ht="15.75" x14ac:dyDescent="0.25">
      <c r="A17" s="37"/>
    </row>
    <row r="18" spans="1:1" ht="15.75" x14ac:dyDescent="0.25">
      <c r="A18" s="37" t="s">
        <v>110</v>
      </c>
    </row>
    <row r="19" spans="1:1" ht="15.75" x14ac:dyDescent="0.25">
      <c r="A19" s="37"/>
    </row>
    <row r="20" spans="1:1" ht="15.75" x14ac:dyDescent="0.25">
      <c r="A20" s="37" t="s">
        <v>111</v>
      </c>
    </row>
    <row r="21" spans="1:1" ht="15.75" x14ac:dyDescent="0.25">
      <c r="A21" s="37"/>
    </row>
    <row r="22" spans="1:1" ht="15.75" x14ac:dyDescent="0.25">
      <c r="A22" s="36" t="s">
        <v>112</v>
      </c>
    </row>
  </sheetData>
  <hyperlinks>
    <hyperlink ref="A4" location="'Table 1A'!A1" display="'Table 1A'!A1"/>
    <hyperlink ref="A6" location="'Table 1B'!A1" display="Table 1B"/>
    <hyperlink ref="A8" location="'Table 1C'!A1" display="Table 1C"/>
    <hyperlink ref="A10" location="'Table 2'!A1" display="Table 2"/>
    <hyperlink ref="A12" location="'Table 3A'!A1" display="'Table 3A'!A1"/>
    <hyperlink ref="A14" location="'Table 3B'!A1" display="Table 3B"/>
    <hyperlink ref="A16" location="'Table 3C'!A1" display="Table 3C"/>
    <hyperlink ref="A18" location="'Table 4'!A1" display="Table 4"/>
    <hyperlink ref="A20" location="'Table 5A'!A1" display="Table 5A"/>
    <hyperlink ref="A22" location="'Table 5B'!A1" display="'Table 5B'!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F1"/>
    </sheetView>
  </sheetViews>
  <sheetFormatPr defaultRowHeight="15" x14ac:dyDescent="0.25"/>
  <cols>
    <col min="1" max="1" width="29.28515625" customWidth="1"/>
    <col min="2" max="2" width="16.7109375" customWidth="1"/>
    <col min="3" max="3" width="16.85546875" customWidth="1"/>
    <col min="4" max="4" width="19.5703125" customWidth="1"/>
    <col min="5" max="5" width="16.28515625" customWidth="1"/>
    <col min="6" max="6" width="10.85546875" customWidth="1"/>
  </cols>
  <sheetData>
    <row r="1" spans="1:9" ht="15.75" x14ac:dyDescent="0.25">
      <c r="A1" s="338" t="s">
        <v>62</v>
      </c>
      <c r="B1" s="338"/>
      <c r="C1" s="338"/>
      <c r="D1" s="338"/>
      <c r="E1" s="338"/>
      <c r="F1" s="338"/>
    </row>
    <row r="2" spans="1:9" x14ac:dyDescent="0.25">
      <c r="A2" s="339" t="s">
        <v>204</v>
      </c>
      <c r="B2" s="339"/>
      <c r="C2" s="339"/>
      <c r="D2" s="339"/>
      <c r="E2" s="339"/>
      <c r="F2" s="339"/>
      <c r="G2" s="339"/>
      <c r="H2" s="339"/>
    </row>
    <row r="3" spans="1:9" ht="15" customHeight="1" x14ac:dyDescent="0.25">
      <c r="A3" s="387"/>
      <c r="B3" s="386"/>
      <c r="C3" s="386"/>
      <c r="D3" s="386"/>
      <c r="E3" s="386"/>
      <c r="F3" s="64"/>
    </row>
    <row r="4" spans="1:9" ht="15.75" customHeight="1" thickBot="1" x14ac:dyDescent="0.3">
      <c r="A4" s="388"/>
      <c r="B4" s="370"/>
      <c r="C4" s="370"/>
      <c r="D4" s="370"/>
      <c r="E4" s="370"/>
      <c r="F4" s="78"/>
    </row>
    <row r="5" spans="1:9" ht="15.75" thickBot="1" x14ac:dyDescent="0.3">
      <c r="A5" s="383" t="s">
        <v>162</v>
      </c>
      <c r="B5" s="384"/>
      <c r="C5" s="384"/>
      <c r="D5" s="384"/>
      <c r="E5" s="384"/>
      <c r="F5" s="385"/>
    </row>
    <row r="6" spans="1:9" ht="15.75" thickBot="1" x14ac:dyDescent="0.3">
      <c r="A6" s="302" t="s">
        <v>7</v>
      </c>
      <c r="B6" s="162" t="s">
        <v>163</v>
      </c>
      <c r="C6" s="305" t="s">
        <v>4</v>
      </c>
      <c r="D6" s="305" t="s">
        <v>5</v>
      </c>
      <c r="E6" s="162" t="s">
        <v>6</v>
      </c>
      <c r="F6" s="139" t="s">
        <v>63</v>
      </c>
    </row>
    <row r="7" spans="1:9" x14ac:dyDescent="0.25">
      <c r="A7" s="323" t="s">
        <v>175</v>
      </c>
      <c r="B7" s="76" t="s">
        <v>64</v>
      </c>
      <c r="C7" s="57">
        <v>2692</v>
      </c>
      <c r="D7" s="57">
        <v>2201</v>
      </c>
      <c r="E7" s="76">
        <v>10</v>
      </c>
      <c r="F7" s="56">
        <v>4903</v>
      </c>
      <c r="G7" s="158"/>
      <c r="H7" s="157"/>
      <c r="I7" s="157"/>
    </row>
    <row r="8" spans="1:9" x14ac:dyDescent="0.25">
      <c r="A8" s="127"/>
      <c r="B8" s="76" t="s">
        <v>65</v>
      </c>
      <c r="C8" s="57">
        <v>2476</v>
      </c>
      <c r="D8" s="57">
        <v>961</v>
      </c>
      <c r="E8" s="76">
        <v>37</v>
      </c>
      <c r="F8" s="56">
        <v>3474</v>
      </c>
      <c r="G8" s="158"/>
      <c r="H8" s="157"/>
      <c r="I8" s="157"/>
    </row>
    <row r="9" spans="1:9" x14ac:dyDescent="0.25">
      <c r="A9" s="128"/>
      <c r="B9" s="100" t="s">
        <v>66</v>
      </c>
      <c r="C9" s="150">
        <v>5168</v>
      </c>
      <c r="D9" s="150">
        <v>3162</v>
      </c>
      <c r="E9" s="100">
        <v>47</v>
      </c>
      <c r="F9" s="153">
        <v>8377</v>
      </c>
    </row>
    <row r="10" spans="1:9" x14ac:dyDescent="0.25">
      <c r="A10" s="122" t="s">
        <v>174</v>
      </c>
      <c r="B10" s="146" t="s">
        <v>64</v>
      </c>
      <c r="C10" s="74">
        <v>2354</v>
      </c>
      <c r="D10" s="74">
        <v>2349</v>
      </c>
      <c r="E10" s="146">
        <v>17</v>
      </c>
      <c r="F10" s="58">
        <v>4720</v>
      </c>
      <c r="I10" s="157"/>
    </row>
    <row r="11" spans="1:9" x14ac:dyDescent="0.25">
      <c r="A11" s="127"/>
      <c r="B11" s="76" t="s">
        <v>65</v>
      </c>
      <c r="C11" s="57">
        <v>2048</v>
      </c>
      <c r="D11" s="57">
        <v>956</v>
      </c>
      <c r="E11" s="76">
        <v>51</v>
      </c>
      <c r="F11" s="56">
        <v>3055</v>
      </c>
      <c r="I11" s="157"/>
    </row>
    <row r="12" spans="1:9" x14ac:dyDescent="0.25">
      <c r="A12" s="128"/>
      <c r="B12" s="100" t="s">
        <v>66</v>
      </c>
      <c r="C12" s="150">
        <v>4402</v>
      </c>
      <c r="D12" s="150">
        <v>3305</v>
      </c>
      <c r="E12" s="100">
        <v>68</v>
      </c>
      <c r="F12" s="324">
        <v>7775</v>
      </c>
    </row>
    <row r="13" spans="1:9" ht="41.25" customHeight="1" thickBot="1" x14ac:dyDescent="0.3">
      <c r="A13" s="102" t="s">
        <v>190</v>
      </c>
      <c r="B13" s="217"/>
      <c r="C13" s="75">
        <v>0.17401181281235803</v>
      </c>
      <c r="D13" s="75">
        <v>-4.3267776096822995E-2</v>
      </c>
      <c r="E13" s="75">
        <v>-0.30882352941176472</v>
      </c>
      <c r="F13" s="104">
        <v>7.7427652733118968E-2</v>
      </c>
    </row>
    <row r="15" spans="1:9" ht="15" customHeight="1" x14ac:dyDescent="0.25">
      <c r="A15" s="346" t="s">
        <v>181</v>
      </c>
      <c r="B15" s="346"/>
      <c r="C15" s="346"/>
      <c r="D15" s="346"/>
      <c r="E15" s="346"/>
      <c r="F15" s="346"/>
      <c r="G15" s="346"/>
    </row>
    <row r="16" spans="1:9" ht="15" customHeight="1" x14ac:dyDescent="0.25">
      <c r="A16" s="274" t="s">
        <v>206</v>
      </c>
      <c r="B16" s="274"/>
      <c r="C16" s="274"/>
      <c r="D16" s="274"/>
      <c r="E16" s="274"/>
      <c r="F16" s="274"/>
      <c r="G16" s="274"/>
    </row>
    <row r="17" spans="1:6" x14ac:dyDescent="0.25">
      <c r="A17" s="51" t="s">
        <v>152</v>
      </c>
    </row>
    <row r="19" spans="1:6" x14ac:dyDescent="0.25">
      <c r="C19" s="158"/>
      <c r="D19" s="158"/>
      <c r="E19" s="158"/>
      <c r="F19" s="158"/>
    </row>
    <row r="20" spans="1:6" x14ac:dyDescent="0.25">
      <c r="C20" s="157"/>
      <c r="D20" s="157"/>
      <c r="E20" s="157"/>
      <c r="F20" s="157"/>
    </row>
  </sheetData>
  <mergeCells count="9">
    <mergeCell ref="A15:G15"/>
    <mergeCell ref="A5:F5"/>
    <mergeCell ref="E3:E4"/>
    <mergeCell ref="A1:F1"/>
    <mergeCell ref="A3:A4"/>
    <mergeCell ref="B3:B4"/>
    <mergeCell ref="C3:C4"/>
    <mergeCell ref="D3:D4"/>
    <mergeCell ref="A2:H2"/>
  </mergeCells>
  <hyperlinks>
    <hyperlink ref="A17" location="'Explanatory Notes'!A1" display="See explanatory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sqref="A1:G1"/>
    </sheetView>
  </sheetViews>
  <sheetFormatPr defaultRowHeight="15" x14ac:dyDescent="0.25"/>
  <cols>
    <col min="1" max="1" width="29.42578125" customWidth="1"/>
    <col min="2" max="2" width="19.7109375" customWidth="1"/>
    <col min="3" max="3" width="17.7109375" customWidth="1"/>
    <col min="4" max="4" width="19" customWidth="1"/>
    <col min="5" max="5" width="16" customWidth="1"/>
    <col min="6" max="6" width="13.28515625" customWidth="1"/>
    <col min="7" max="7" width="11.28515625" bestFit="1" customWidth="1"/>
    <col min="8" max="8" width="10" bestFit="1" customWidth="1"/>
  </cols>
  <sheetData>
    <row r="1" spans="1:8" ht="15.75" x14ac:dyDescent="0.25">
      <c r="A1" s="338" t="s">
        <v>67</v>
      </c>
      <c r="B1" s="354"/>
      <c r="C1" s="354"/>
      <c r="D1" s="354"/>
      <c r="E1" s="354"/>
      <c r="F1" s="354"/>
      <c r="G1" s="354"/>
    </row>
    <row r="2" spans="1:8" x14ac:dyDescent="0.25">
      <c r="A2" s="339" t="s">
        <v>202</v>
      </c>
      <c r="B2" s="339"/>
      <c r="C2" s="339"/>
      <c r="D2" s="339"/>
      <c r="E2" s="339"/>
      <c r="F2" s="339"/>
      <c r="G2" s="339"/>
      <c r="H2" s="339"/>
    </row>
    <row r="3" spans="1:8" ht="16.5" thickBot="1" x14ac:dyDescent="0.3">
      <c r="A3" s="5"/>
      <c r="B3" s="5"/>
      <c r="C3" s="370"/>
      <c r="D3" s="370"/>
      <c r="E3" s="159"/>
      <c r="F3" s="161"/>
      <c r="G3" s="6"/>
    </row>
    <row r="4" spans="1:8" ht="15.75" thickBot="1" x14ac:dyDescent="0.3">
      <c r="A4" s="383" t="s">
        <v>68</v>
      </c>
      <c r="B4" s="384"/>
      <c r="C4" s="384"/>
      <c r="D4" s="384"/>
      <c r="E4" s="384"/>
      <c r="F4" s="384"/>
      <c r="G4" s="385"/>
    </row>
    <row r="5" spans="1:8" ht="18" customHeight="1" thickBot="1" x14ac:dyDescent="0.3">
      <c r="A5" s="328" t="s">
        <v>189</v>
      </c>
      <c r="B5" s="114" t="s">
        <v>69</v>
      </c>
      <c r="C5" s="162" t="s">
        <v>4</v>
      </c>
      <c r="D5" s="129" t="s">
        <v>5</v>
      </c>
      <c r="E5" s="327" t="s">
        <v>6</v>
      </c>
      <c r="F5" s="329" t="s">
        <v>2</v>
      </c>
      <c r="G5" s="330" t="s">
        <v>76</v>
      </c>
      <c r="H5" s="7"/>
    </row>
    <row r="6" spans="1:8" ht="15.75" thickBot="1" x14ac:dyDescent="0.3">
      <c r="A6" s="326"/>
      <c r="B6" s="327"/>
      <c r="C6" s="115" t="s">
        <v>9</v>
      </c>
      <c r="D6" s="115" t="s">
        <v>9</v>
      </c>
      <c r="E6" s="115" t="s">
        <v>9</v>
      </c>
      <c r="F6" s="226" t="s">
        <v>9</v>
      </c>
      <c r="G6" s="225" t="s">
        <v>9</v>
      </c>
      <c r="H6" s="7"/>
    </row>
    <row r="7" spans="1:8" ht="27.75" customHeight="1" x14ac:dyDescent="0.25">
      <c r="A7" s="323" t="s">
        <v>175</v>
      </c>
      <c r="B7" s="325" t="s">
        <v>70</v>
      </c>
      <c r="C7" s="93">
        <v>130</v>
      </c>
      <c r="D7" s="94">
        <v>120</v>
      </c>
      <c r="E7" s="163">
        <v>39</v>
      </c>
      <c r="F7" s="76">
        <v>19</v>
      </c>
      <c r="G7" s="56">
        <v>308</v>
      </c>
      <c r="H7" s="7"/>
    </row>
    <row r="8" spans="1:8" x14ac:dyDescent="0.25">
      <c r="A8" s="111"/>
      <c r="B8" s="191" t="s">
        <v>71</v>
      </c>
      <c r="C8" s="84">
        <v>16</v>
      </c>
      <c r="D8" s="55">
        <v>14</v>
      </c>
      <c r="E8" s="76">
        <v>16</v>
      </c>
      <c r="F8" s="76">
        <v>8</v>
      </c>
      <c r="G8" s="67">
        <v>54</v>
      </c>
      <c r="H8" s="235"/>
    </row>
    <row r="9" spans="1:8" x14ac:dyDescent="0.25">
      <c r="A9" s="111"/>
      <c r="B9" s="200" t="s">
        <v>36</v>
      </c>
      <c r="C9" s="54">
        <v>1</v>
      </c>
      <c r="D9" s="54">
        <v>0</v>
      </c>
      <c r="E9" s="164">
        <v>0</v>
      </c>
      <c r="F9" s="164">
        <v>0</v>
      </c>
      <c r="G9" s="67">
        <v>1</v>
      </c>
      <c r="H9" s="7"/>
    </row>
    <row r="10" spans="1:8" ht="16.5" customHeight="1" x14ac:dyDescent="0.25">
      <c r="A10" s="111"/>
      <c r="B10" s="198" t="s">
        <v>72</v>
      </c>
      <c r="C10" s="151">
        <v>147</v>
      </c>
      <c r="D10" s="151">
        <v>134</v>
      </c>
      <c r="E10" s="100">
        <v>55</v>
      </c>
      <c r="F10" s="100">
        <v>27</v>
      </c>
      <c r="G10" s="153">
        <v>363</v>
      </c>
      <c r="H10" s="7"/>
    </row>
    <row r="11" spans="1:8" ht="13.5" customHeight="1" x14ac:dyDescent="0.25">
      <c r="A11" s="112"/>
      <c r="B11" s="203" t="s">
        <v>73</v>
      </c>
      <c r="C11" s="91">
        <v>0.88435374149659862</v>
      </c>
      <c r="D11" s="91">
        <v>0.89552238805970152</v>
      </c>
      <c r="E11" s="91">
        <v>0.70909090909090911</v>
      </c>
      <c r="F11" s="91">
        <v>0.70370370370370372</v>
      </c>
      <c r="G11" s="224">
        <v>0.84848484848484851</v>
      </c>
      <c r="H11" s="7"/>
    </row>
    <row r="12" spans="1:8" ht="25.5" x14ac:dyDescent="0.25">
      <c r="A12" s="318" t="s">
        <v>174</v>
      </c>
      <c r="B12" s="204" t="s">
        <v>70</v>
      </c>
      <c r="C12" s="92">
        <v>134</v>
      </c>
      <c r="D12" s="59">
        <v>140</v>
      </c>
      <c r="E12" s="146">
        <v>29</v>
      </c>
      <c r="F12" s="76">
        <v>22</v>
      </c>
      <c r="G12" s="58">
        <v>325</v>
      </c>
      <c r="H12" s="235"/>
    </row>
    <row r="13" spans="1:8" x14ac:dyDescent="0.25">
      <c r="A13" s="111"/>
      <c r="B13" s="205" t="s">
        <v>71</v>
      </c>
      <c r="C13" s="84">
        <v>19</v>
      </c>
      <c r="D13" s="55">
        <v>25</v>
      </c>
      <c r="E13" s="76">
        <v>19</v>
      </c>
      <c r="F13" s="76">
        <v>7</v>
      </c>
      <c r="G13" s="67">
        <v>70</v>
      </c>
      <c r="H13" s="7"/>
    </row>
    <row r="14" spans="1:8" x14ac:dyDescent="0.25">
      <c r="A14" s="111"/>
      <c r="B14" s="200" t="s">
        <v>36</v>
      </c>
      <c r="C14" s="54">
        <v>0</v>
      </c>
      <c r="D14" s="54">
        <v>2</v>
      </c>
      <c r="E14" s="164">
        <v>0</v>
      </c>
      <c r="F14" s="164">
        <v>1</v>
      </c>
      <c r="G14" s="67">
        <v>3</v>
      </c>
      <c r="H14" s="7"/>
    </row>
    <row r="15" spans="1:8" ht="13.5" customHeight="1" x14ac:dyDescent="0.25">
      <c r="A15" s="111"/>
      <c r="B15" s="198" t="s">
        <v>72</v>
      </c>
      <c r="C15" s="150">
        <v>153</v>
      </c>
      <c r="D15" s="151">
        <v>167</v>
      </c>
      <c r="E15" s="100">
        <v>48</v>
      </c>
      <c r="F15" s="100">
        <v>30</v>
      </c>
      <c r="G15" s="101">
        <v>398</v>
      </c>
      <c r="H15" s="7"/>
    </row>
    <row r="16" spans="1:8" ht="15.75" customHeight="1" x14ac:dyDescent="0.25">
      <c r="A16" s="112"/>
      <c r="B16" s="206" t="s">
        <v>73</v>
      </c>
      <c r="C16" s="91">
        <v>0.87581699346405228</v>
      </c>
      <c r="D16" s="91">
        <v>0.83832335329341312</v>
      </c>
      <c r="E16" s="91" t="s">
        <v>90</v>
      </c>
      <c r="F16" s="91" t="s">
        <v>90</v>
      </c>
      <c r="G16" s="224">
        <v>0.81658291457286436</v>
      </c>
      <c r="H16" s="334"/>
    </row>
    <row r="17" spans="1:8" ht="39.75" customHeight="1" thickBot="1" x14ac:dyDescent="0.3">
      <c r="A17" s="102" t="s">
        <v>201</v>
      </c>
      <c r="B17" s="244"/>
      <c r="C17" s="103">
        <v>-3.9215686274509803E-2</v>
      </c>
      <c r="D17" s="103">
        <v>-0.19760479041916168</v>
      </c>
      <c r="E17" s="103" t="s">
        <v>90</v>
      </c>
      <c r="F17" s="103" t="s">
        <v>90</v>
      </c>
      <c r="G17" s="104">
        <v>-8.7939698492462318E-2</v>
      </c>
      <c r="H17" s="7"/>
    </row>
    <row r="18" spans="1:8" ht="15" customHeight="1" x14ac:dyDescent="0.25">
      <c r="A18" s="346"/>
      <c r="B18" s="346"/>
      <c r="C18" s="346"/>
      <c r="D18" s="346"/>
      <c r="E18" s="346"/>
      <c r="F18" s="346"/>
      <c r="H18" s="7"/>
    </row>
    <row r="19" spans="1:8" ht="15" customHeight="1" x14ac:dyDescent="0.25">
      <c r="A19" s="346" t="s">
        <v>181</v>
      </c>
      <c r="B19" s="346"/>
      <c r="C19" s="346"/>
      <c r="D19" s="346"/>
      <c r="E19" s="346"/>
      <c r="F19" s="346"/>
      <c r="G19" s="346"/>
      <c r="H19" s="7"/>
    </row>
    <row r="20" spans="1:8" ht="15" customHeight="1" x14ac:dyDescent="0.25">
      <c r="A20" s="68" t="s">
        <v>74</v>
      </c>
      <c r="B20" s="68"/>
      <c r="C20" s="68"/>
      <c r="D20" s="68"/>
      <c r="E20" s="68"/>
      <c r="F20" s="68"/>
      <c r="G20" s="160"/>
      <c r="H20" s="7"/>
    </row>
    <row r="21" spans="1:8" x14ac:dyDescent="0.25">
      <c r="A21" s="52" t="s">
        <v>152</v>
      </c>
      <c r="B21" s="13"/>
      <c r="C21" s="13"/>
      <c r="D21" s="13"/>
      <c r="E21" s="13"/>
      <c r="F21" s="13"/>
      <c r="H21" s="7"/>
    </row>
    <row r="23" spans="1:8" x14ac:dyDescent="0.25">
      <c r="C23" s="234"/>
      <c r="D23" s="234"/>
      <c r="E23" s="234"/>
      <c r="F23" s="234"/>
      <c r="G23" s="234"/>
    </row>
    <row r="24" spans="1:8" x14ac:dyDescent="0.25">
      <c r="C24" s="157"/>
      <c r="D24" s="157"/>
      <c r="E24" s="157"/>
      <c r="F24" s="157"/>
      <c r="G24" s="157"/>
    </row>
    <row r="28" spans="1:8" ht="15.75" customHeight="1" x14ac:dyDescent="0.25"/>
  </sheetData>
  <mergeCells count="6">
    <mergeCell ref="A19:G19"/>
    <mergeCell ref="A1:G1"/>
    <mergeCell ref="A18:F18"/>
    <mergeCell ref="C3:D3"/>
    <mergeCell ref="A4:G4"/>
    <mergeCell ref="A2:H2"/>
  </mergeCells>
  <hyperlinks>
    <hyperlink ref="A21" location="'Explanatory Notes'!A1" display="See explanatory notes"/>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G1"/>
    </sheetView>
  </sheetViews>
  <sheetFormatPr defaultRowHeight="15" x14ac:dyDescent="0.25"/>
  <cols>
    <col min="1" max="1" width="32.85546875" customWidth="1"/>
    <col min="2" max="2" width="20" customWidth="1"/>
    <col min="3" max="3" width="16.7109375" customWidth="1"/>
    <col min="4" max="4" width="19.5703125" customWidth="1"/>
    <col min="5" max="5" width="17" customWidth="1"/>
    <col min="6" max="6" width="12.42578125" customWidth="1"/>
    <col min="7" max="7" width="8" customWidth="1"/>
  </cols>
  <sheetData>
    <row r="1" spans="1:8" ht="15.75" x14ac:dyDescent="0.25">
      <c r="A1" s="338" t="s">
        <v>75</v>
      </c>
      <c r="B1" s="354"/>
      <c r="C1" s="354"/>
      <c r="D1" s="354"/>
      <c r="E1" s="354"/>
      <c r="F1" s="354"/>
      <c r="G1" s="354"/>
    </row>
    <row r="2" spans="1:8" x14ac:dyDescent="0.25">
      <c r="A2" s="339" t="s">
        <v>202</v>
      </c>
      <c r="B2" s="339"/>
      <c r="C2" s="339"/>
      <c r="D2" s="339"/>
      <c r="E2" s="339"/>
      <c r="F2" s="339"/>
      <c r="G2" s="339"/>
      <c r="H2" s="339"/>
    </row>
    <row r="3" spans="1:8" ht="15.75" thickBot="1" x14ac:dyDescent="0.3">
      <c r="A3" s="64"/>
      <c r="B3" s="64"/>
      <c r="C3" s="53"/>
      <c r="D3" s="53"/>
      <c r="E3" s="53"/>
      <c r="F3" s="15"/>
      <c r="G3" s="15"/>
    </row>
    <row r="4" spans="1:8" ht="15.75" thickBot="1" x14ac:dyDescent="0.3">
      <c r="A4" s="383" t="s">
        <v>68</v>
      </c>
      <c r="B4" s="384"/>
      <c r="C4" s="384"/>
      <c r="D4" s="384"/>
      <c r="E4" s="384"/>
      <c r="F4" s="384"/>
      <c r="G4" s="385"/>
    </row>
    <row r="5" spans="1:8" ht="18.75" customHeight="1" thickBot="1" x14ac:dyDescent="0.3">
      <c r="A5" s="110" t="s">
        <v>189</v>
      </c>
      <c r="B5" s="114" t="s">
        <v>69</v>
      </c>
      <c r="C5" s="115" t="s">
        <v>4</v>
      </c>
      <c r="D5" s="115" t="s">
        <v>5</v>
      </c>
      <c r="E5" s="115" t="s">
        <v>6</v>
      </c>
      <c r="F5" s="165" t="s">
        <v>2</v>
      </c>
      <c r="G5" s="140" t="s">
        <v>76</v>
      </c>
    </row>
    <row r="6" spans="1:8" ht="15.75" thickBot="1" x14ac:dyDescent="0.3">
      <c r="A6" s="111"/>
      <c r="B6" s="141"/>
      <c r="C6" s="115" t="s">
        <v>9</v>
      </c>
      <c r="D6" s="115" t="s">
        <v>9</v>
      </c>
      <c r="E6" s="115" t="s">
        <v>9</v>
      </c>
      <c r="F6" s="166" t="s">
        <v>9</v>
      </c>
      <c r="G6" s="290" t="s">
        <v>9</v>
      </c>
    </row>
    <row r="7" spans="1:8" ht="28.5" customHeight="1" x14ac:dyDescent="0.25">
      <c r="A7" s="323" t="s">
        <v>175</v>
      </c>
      <c r="B7" s="325" t="s">
        <v>70</v>
      </c>
      <c r="C7" s="291">
        <v>3276</v>
      </c>
      <c r="D7" s="89">
        <v>2487</v>
      </c>
      <c r="E7" s="282">
        <v>23</v>
      </c>
      <c r="F7" s="167">
        <v>162</v>
      </c>
      <c r="G7" s="288">
        <v>5948</v>
      </c>
    </row>
    <row r="8" spans="1:8" x14ac:dyDescent="0.25">
      <c r="A8" s="111"/>
      <c r="B8" s="191" t="s">
        <v>71</v>
      </c>
      <c r="C8" s="83">
        <v>241</v>
      </c>
      <c r="D8" s="55">
        <v>191</v>
      </c>
      <c r="E8" s="55">
        <v>0</v>
      </c>
      <c r="F8" s="76">
        <v>5</v>
      </c>
      <c r="G8" s="119">
        <v>437</v>
      </c>
      <c r="H8" s="157"/>
    </row>
    <row r="9" spans="1:8" x14ac:dyDescent="0.25">
      <c r="A9" s="111"/>
      <c r="B9" s="200" t="s">
        <v>36</v>
      </c>
      <c r="C9" s="95">
        <v>561</v>
      </c>
      <c r="D9" s="95">
        <v>369</v>
      </c>
      <c r="E9" s="54">
        <v>9</v>
      </c>
      <c r="F9" s="164">
        <v>40</v>
      </c>
      <c r="G9" s="331">
        <v>979</v>
      </c>
      <c r="H9" s="157"/>
    </row>
    <row r="10" spans="1:8" ht="13.5" customHeight="1" x14ac:dyDescent="0.25">
      <c r="A10" s="111"/>
      <c r="B10" s="198" t="s">
        <v>72</v>
      </c>
      <c r="C10" s="150">
        <v>4078</v>
      </c>
      <c r="D10" s="150">
        <v>3047</v>
      </c>
      <c r="E10" s="151">
        <v>32</v>
      </c>
      <c r="F10" s="100">
        <v>207</v>
      </c>
      <c r="G10" s="276">
        <v>7364</v>
      </c>
      <c r="H10" s="157"/>
    </row>
    <row r="11" spans="1:8" ht="15.75" customHeight="1" x14ac:dyDescent="0.25">
      <c r="A11" s="112"/>
      <c r="B11" s="203" t="s">
        <v>73</v>
      </c>
      <c r="C11" s="91">
        <v>0.8033349681216283</v>
      </c>
      <c r="D11" s="91">
        <v>0.8162126681982278</v>
      </c>
      <c r="E11" s="91" t="s">
        <v>90</v>
      </c>
      <c r="F11" s="91">
        <v>0.78260869565217395</v>
      </c>
      <c r="G11" s="332">
        <v>0.80771319934818031</v>
      </c>
      <c r="H11" s="237"/>
    </row>
    <row r="12" spans="1:8" ht="27.75" customHeight="1" x14ac:dyDescent="0.25">
      <c r="A12" s="318" t="s">
        <v>174</v>
      </c>
      <c r="B12" s="204" t="s">
        <v>70</v>
      </c>
      <c r="C12" s="83">
        <v>3361</v>
      </c>
      <c r="D12" s="57">
        <v>2817</v>
      </c>
      <c r="E12" s="55">
        <v>28</v>
      </c>
      <c r="F12" s="55">
        <v>146</v>
      </c>
      <c r="G12" s="119">
        <v>6352</v>
      </c>
      <c r="H12" s="157"/>
    </row>
    <row r="13" spans="1:8" x14ac:dyDescent="0.25">
      <c r="A13" s="70"/>
      <c r="B13" s="191" t="s">
        <v>71</v>
      </c>
      <c r="C13" s="83">
        <v>294</v>
      </c>
      <c r="D13" s="55">
        <v>176</v>
      </c>
      <c r="E13" s="55">
        <v>5</v>
      </c>
      <c r="F13" s="55">
        <v>11</v>
      </c>
      <c r="G13" s="119">
        <v>486</v>
      </c>
      <c r="H13" s="157"/>
    </row>
    <row r="14" spans="1:8" x14ac:dyDescent="0.25">
      <c r="A14" s="70"/>
      <c r="B14" s="200" t="s">
        <v>36</v>
      </c>
      <c r="C14" s="95">
        <v>490</v>
      </c>
      <c r="D14" s="95">
        <v>452</v>
      </c>
      <c r="E14" s="54">
        <v>9</v>
      </c>
      <c r="F14" s="54">
        <v>35</v>
      </c>
      <c r="G14" s="331">
        <v>986</v>
      </c>
      <c r="H14" s="157"/>
    </row>
    <row r="15" spans="1:8" ht="15.75" customHeight="1" x14ac:dyDescent="0.25">
      <c r="A15" s="70"/>
      <c r="B15" s="198" t="s">
        <v>72</v>
      </c>
      <c r="C15" s="150">
        <v>4145</v>
      </c>
      <c r="D15" s="150">
        <v>3445</v>
      </c>
      <c r="E15" s="151">
        <v>42</v>
      </c>
      <c r="F15" s="151">
        <v>192</v>
      </c>
      <c r="G15" s="101">
        <v>7824</v>
      </c>
    </row>
    <row r="16" spans="1:8" ht="15" customHeight="1" x14ac:dyDescent="0.25">
      <c r="A16" s="199"/>
      <c r="B16" s="203" t="s">
        <v>73</v>
      </c>
      <c r="C16" s="91">
        <v>0.81085645355850422</v>
      </c>
      <c r="D16" s="91">
        <v>0.81770682148040641</v>
      </c>
      <c r="E16" s="91" t="s">
        <v>90</v>
      </c>
      <c r="F16" s="91">
        <v>0.76041666666666663</v>
      </c>
      <c r="G16" s="224">
        <v>0.81186094069529657</v>
      </c>
    </row>
    <row r="17" spans="1:7" ht="30" customHeight="1" thickBot="1" x14ac:dyDescent="0.3">
      <c r="A17" s="102" t="s">
        <v>201</v>
      </c>
      <c r="B17" s="244"/>
      <c r="C17" s="75">
        <v>-1.6164053075995201E-2</v>
      </c>
      <c r="D17" s="75">
        <v>-0.11552975326560232</v>
      </c>
      <c r="E17" s="75" t="s">
        <v>90</v>
      </c>
      <c r="F17" s="75">
        <v>7.8125E-2</v>
      </c>
      <c r="G17" s="223">
        <v>-5.8793456032719835E-2</v>
      </c>
    </row>
    <row r="18" spans="1:7" ht="15" customHeight="1" x14ac:dyDescent="0.25">
      <c r="G18" s="10"/>
    </row>
    <row r="19" spans="1:7" ht="15" customHeight="1" x14ac:dyDescent="0.25">
      <c r="A19" s="346" t="s">
        <v>181</v>
      </c>
      <c r="B19" s="346"/>
      <c r="C19" s="346"/>
      <c r="D19" s="346"/>
      <c r="E19" s="346"/>
      <c r="F19" s="346"/>
      <c r="G19" s="346"/>
    </row>
    <row r="20" spans="1:7" ht="15" customHeight="1" x14ac:dyDescent="0.25">
      <c r="A20" s="9" t="s">
        <v>74</v>
      </c>
      <c r="B20" s="9"/>
      <c r="C20" s="9"/>
      <c r="D20" s="9"/>
      <c r="E20" s="9"/>
      <c r="F20" s="9"/>
      <c r="G20" s="5"/>
    </row>
    <row r="21" spans="1:7" x14ac:dyDescent="0.25">
      <c r="A21" s="51" t="s">
        <v>152</v>
      </c>
    </row>
    <row r="22" spans="1:7" x14ac:dyDescent="0.25">
      <c r="C22" s="234"/>
      <c r="D22" s="234"/>
      <c r="E22" s="234"/>
      <c r="F22" s="234"/>
      <c r="G22" s="234"/>
    </row>
    <row r="23" spans="1:7" x14ac:dyDescent="0.25">
      <c r="C23" s="157"/>
      <c r="D23" s="157"/>
      <c r="E23" s="157"/>
      <c r="F23" s="157"/>
      <c r="G23" s="157"/>
    </row>
  </sheetData>
  <mergeCells count="4">
    <mergeCell ref="A4:G4"/>
    <mergeCell ref="A2:H2"/>
    <mergeCell ref="A19:G19"/>
    <mergeCell ref="A1:G1"/>
  </mergeCells>
  <hyperlinks>
    <hyperlink ref="A21" location="'Explanatory Notes'!A1" display="See explanatory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B2" sqref="B2"/>
    </sheetView>
  </sheetViews>
  <sheetFormatPr defaultRowHeight="15" x14ac:dyDescent="0.25"/>
  <cols>
    <col min="1" max="1" width="1.28515625" customWidth="1"/>
    <col min="2" max="2" width="32" customWidth="1"/>
    <col min="3" max="3" width="39.42578125" customWidth="1"/>
    <col min="4" max="4" width="33.42578125" customWidth="1"/>
    <col min="5" max="5" width="32" customWidth="1"/>
  </cols>
  <sheetData>
    <row r="1" spans="1:5" s="404" customFormat="1" ht="11.25" customHeight="1" x14ac:dyDescent="0.25">
      <c r="A1" s="394"/>
    </row>
    <row r="2" spans="1:5" s="17" customFormat="1" x14ac:dyDescent="0.25">
      <c r="B2" s="144" t="s">
        <v>77</v>
      </c>
      <c r="C2" s="18" t="s">
        <v>157</v>
      </c>
      <c r="D2" s="145" t="s">
        <v>78</v>
      </c>
    </row>
    <row r="3" spans="1:5" s="17" customFormat="1" ht="15" customHeight="1" x14ac:dyDescent="0.25">
      <c r="B3" s="144" t="s">
        <v>79</v>
      </c>
      <c r="C3" s="18" t="s">
        <v>90</v>
      </c>
      <c r="D3" s="19">
        <v>43699</v>
      </c>
    </row>
    <row r="4" spans="1:5" s="17" customFormat="1" ht="30" customHeight="1" x14ac:dyDescent="0.25">
      <c r="B4" s="143" t="s">
        <v>80</v>
      </c>
      <c r="C4" s="405" t="s">
        <v>207</v>
      </c>
      <c r="D4" s="405"/>
    </row>
    <row r="5" spans="1:5" s="16" customFormat="1" ht="7.5" customHeight="1" x14ac:dyDescent="0.25">
      <c r="B5" s="20"/>
      <c r="C5" s="21"/>
      <c r="D5" s="22"/>
    </row>
    <row r="6" spans="1:5" s="23" customFormat="1" ht="11.25" customHeight="1" x14ac:dyDescent="0.25">
      <c r="A6" s="394"/>
      <c r="B6" s="394"/>
      <c r="C6" s="394"/>
      <c r="D6" s="394"/>
      <c r="E6" s="394"/>
    </row>
    <row r="7" spans="1:5" s="16" customFormat="1" ht="7.5" customHeight="1" x14ac:dyDescent="0.25">
      <c r="B7" s="24"/>
      <c r="C7" s="24"/>
      <c r="D7" s="24"/>
    </row>
    <row r="8" spans="1:5" s="17" customFormat="1" ht="15" customHeight="1" x14ac:dyDescent="0.25">
      <c r="B8" s="142" t="s">
        <v>81</v>
      </c>
      <c r="C8" s="28" t="s">
        <v>91</v>
      </c>
      <c r="D8" s="32"/>
      <c r="E8"/>
    </row>
    <row r="9" spans="1:5" s="17" customFormat="1" ht="15" customHeight="1" x14ac:dyDescent="0.25">
      <c r="B9" s="142" t="s">
        <v>82</v>
      </c>
      <c r="C9" s="28" t="s">
        <v>92</v>
      </c>
      <c r="D9" s="32"/>
    </row>
    <row r="10" spans="1:5" s="17" customFormat="1" ht="15" customHeight="1" x14ac:dyDescent="0.25">
      <c r="B10" s="33"/>
      <c r="C10" s="28" t="s">
        <v>93</v>
      </c>
      <c r="D10" s="32"/>
    </row>
    <row r="11" spans="1:5" s="17" customFormat="1" ht="15" customHeight="1" x14ac:dyDescent="0.25">
      <c r="B11" s="33"/>
      <c r="C11" s="14" t="s">
        <v>94</v>
      </c>
      <c r="D11" s="32"/>
    </row>
    <row r="12" spans="1:5" s="17" customFormat="1" ht="15" customHeight="1" x14ac:dyDescent="0.25">
      <c r="B12" s="33"/>
      <c r="C12" s="29" t="s">
        <v>95</v>
      </c>
      <c r="D12" s="32"/>
    </row>
    <row r="13" spans="1:5" s="17" customFormat="1" ht="15" customHeight="1" x14ac:dyDescent="0.25">
      <c r="B13" s="33"/>
      <c r="C13" s="30" t="s">
        <v>96</v>
      </c>
      <c r="D13" s="32"/>
    </row>
    <row r="14" spans="1:5" s="17" customFormat="1" ht="15" customHeight="1" x14ac:dyDescent="0.25">
      <c r="B14" s="33"/>
      <c r="C14" s="172" t="s">
        <v>97</v>
      </c>
      <c r="D14" s="32"/>
    </row>
    <row r="15" spans="1:5" s="17" customFormat="1" ht="15" customHeight="1" x14ac:dyDescent="0.25">
      <c r="B15" s="142" t="s">
        <v>83</v>
      </c>
      <c r="C15" s="25" t="s">
        <v>84</v>
      </c>
      <c r="D15" s="32"/>
    </row>
    <row r="16" spans="1:5" s="26" customFormat="1" ht="7.5" customHeight="1" x14ac:dyDescent="0.25">
      <c r="B16" s="20"/>
      <c r="C16" s="21"/>
      <c r="D16" s="22"/>
    </row>
    <row r="17" spans="1:8" s="17" customFormat="1" ht="11.25" customHeight="1" x14ac:dyDescent="0.25">
      <c r="A17" s="406"/>
      <c r="B17" s="406"/>
      <c r="C17" s="406"/>
      <c r="D17" s="406"/>
      <c r="E17" s="406"/>
    </row>
    <row r="18" spans="1:8" s="26" customFormat="1" ht="7.5" customHeight="1" x14ac:dyDescent="0.25">
      <c r="B18" s="24"/>
      <c r="C18" s="24"/>
      <c r="D18" s="24"/>
    </row>
    <row r="19" spans="1:8" s="17" customFormat="1" ht="15" customHeight="1" x14ac:dyDescent="0.25">
      <c r="B19" s="393" t="s">
        <v>85</v>
      </c>
      <c r="C19" s="393"/>
      <c r="D19" s="393"/>
    </row>
    <row r="20" spans="1:8" s="17" customFormat="1" ht="41.25" customHeight="1" x14ac:dyDescent="0.25">
      <c r="B20" s="403" t="s">
        <v>220</v>
      </c>
      <c r="C20" s="403"/>
      <c r="D20" s="403"/>
      <c r="E20" s="403"/>
    </row>
    <row r="21" spans="1:8" s="17" customFormat="1" ht="15" customHeight="1" x14ac:dyDescent="0.25">
      <c r="B21" s="400"/>
      <c r="C21" s="400"/>
      <c r="D21" s="400"/>
    </row>
    <row r="22" spans="1:8" s="17" customFormat="1" ht="15" customHeight="1" x14ac:dyDescent="0.25">
      <c r="B22" s="393" t="s">
        <v>86</v>
      </c>
      <c r="C22" s="393"/>
      <c r="D22" s="393"/>
    </row>
    <row r="23" spans="1:8" s="23" customFormat="1" ht="15" customHeight="1" x14ac:dyDescent="0.25">
      <c r="B23" s="401" t="s">
        <v>191</v>
      </c>
      <c r="C23" s="402"/>
      <c r="D23" s="402"/>
    </row>
    <row r="24" spans="1:8" s="16" customFormat="1" ht="7.5" customHeight="1" x14ac:dyDescent="0.25">
      <c r="B24" s="20"/>
      <c r="C24" s="21"/>
      <c r="D24" s="22"/>
    </row>
    <row r="25" spans="1:8" s="23" customFormat="1" ht="11.25" customHeight="1" x14ac:dyDescent="0.25">
      <c r="A25" s="394"/>
      <c r="B25" s="394"/>
      <c r="C25" s="394"/>
      <c r="D25" s="394"/>
      <c r="E25" s="394"/>
    </row>
    <row r="26" spans="1:8" s="16" customFormat="1" ht="7.5" customHeight="1" x14ac:dyDescent="0.25">
      <c r="B26" s="24"/>
      <c r="C26" s="24"/>
      <c r="D26" s="24"/>
      <c r="H26" s="46"/>
    </row>
    <row r="27" spans="1:8" s="23" customFormat="1" ht="15" customHeight="1" x14ac:dyDescent="0.25">
      <c r="B27" s="393" t="s">
        <v>87</v>
      </c>
      <c r="C27" s="393"/>
      <c r="D27" s="393"/>
    </row>
    <row r="28" spans="1:8" s="23" customFormat="1" ht="15" customHeight="1" x14ac:dyDescent="0.25">
      <c r="B28" s="400"/>
      <c r="C28" s="400"/>
      <c r="D28" s="400"/>
    </row>
    <row r="29" spans="1:8" s="23" customFormat="1" ht="15" customHeight="1" x14ac:dyDescent="0.25">
      <c r="B29" s="142" t="s">
        <v>116</v>
      </c>
      <c r="C29" s="25"/>
      <c r="D29" s="25"/>
    </row>
    <row r="30" spans="1:8" s="23" customFormat="1" ht="15" customHeight="1" x14ac:dyDescent="0.25">
      <c r="B30" s="390" t="s">
        <v>158</v>
      </c>
      <c r="C30" s="390"/>
      <c r="D30" s="25"/>
    </row>
    <row r="31" spans="1:8" s="23" customFormat="1" ht="15" customHeight="1" x14ac:dyDescent="0.25">
      <c r="B31" s="47"/>
      <c r="C31" s="47"/>
      <c r="D31" s="25"/>
    </row>
    <row r="32" spans="1:8" s="17" customFormat="1" ht="15" customHeight="1" x14ac:dyDescent="0.25">
      <c r="B32" s="393" t="s">
        <v>88</v>
      </c>
      <c r="C32" s="393"/>
      <c r="D32" s="393"/>
    </row>
    <row r="33" spans="1:5" s="17" customFormat="1" ht="168.75" customHeight="1" x14ac:dyDescent="0.25">
      <c r="B33" s="399" t="s">
        <v>98</v>
      </c>
      <c r="C33" s="399"/>
      <c r="D33" s="399"/>
      <c r="E33" s="399"/>
    </row>
    <row r="34" spans="1:5" s="17" customFormat="1" ht="15" customHeight="1" x14ac:dyDescent="0.25">
      <c r="B34" s="398"/>
      <c r="C34" s="398"/>
      <c r="D34" s="398"/>
    </row>
    <row r="35" spans="1:5" s="17" customFormat="1" ht="15" customHeight="1" x14ac:dyDescent="0.25">
      <c r="B35" s="393" t="s">
        <v>114</v>
      </c>
      <c r="C35" s="393"/>
      <c r="D35" s="393"/>
    </row>
    <row r="36" spans="1:5" s="17" customFormat="1" ht="28.5" customHeight="1" x14ac:dyDescent="0.25">
      <c r="B36" s="399" t="s">
        <v>115</v>
      </c>
      <c r="C36" s="399"/>
      <c r="D36" s="399"/>
      <c r="E36" s="399"/>
    </row>
    <row r="37" spans="1:5" s="17" customFormat="1" ht="15" customHeight="1" x14ac:dyDescent="0.25">
      <c r="B37" s="398"/>
      <c r="C37" s="398"/>
      <c r="D37" s="398"/>
    </row>
    <row r="38" spans="1:5" s="17" customFormat="1" ht="15" customHeight="1" x14ac:dyDescent="0.25">
      <c r="B38" s="393" t="s">
        <v>100</v>
      </c>
      <c r="C38" s="393"/>
      <c r="D38" s="393"/>
    </row>
    <row r="39" spans="1:5" s="17" customFormat="1" ht="15" customHeight="1" x14ac:dyDescent="0.25">
      <c r="B39" s="395" t="s">
        <v>99</v>
      </c>
      <c r="C39" s="395"/>
      <c r="D39" s="395"/>
      <c r="E39" s="395"/>
    </row>
    <row r="40" spans="1:5" s="17" customFormat="1" ht="15" customHeight="1" x14ac:dyDescent="0.25">
      <c r="B40" s="391"/>
      <c r="C40" s="392"/>
      <c r="D40" s="392"/>
    </row>
    <row r="41" spans="1:5" s="17" customFormat="1" ht="15" customHeight="1" x14ac:dyDescent="0.25">
      <c r="B41" s="393" t="s">
        <v>89</v>
      </c>
      <c r="C41" s="393"/>
      <c r="D41" s="393"/>
    </row>
    <row r="42" spans="1:5" s="17" customFormat="1" ht="13.5" customHeight="1" x14ac:dyDescent="0.25">
      <c r="B42" s="396" t="s">
        <v>192</v>
      </c>
      <c r="C42" s="396"/>
      <c r="D42" s="396"/>
      <c r="E42" s="396"/>
    </row>
    <row r="43" spans="1:5" s="17" customFormat="1" ht="15" customHeight="1" x14ac:dyDescent="0.25">
      <c r="B43" s="397" t="s">
        <v>101</v>
      </c>
      <c r="C43" s="397"/>
      <c r="D43" s="397"/>
      <c r="E43" s="397"/>
    </row>
    <row r="44" spans="1:5" s="17" customFormat="1" ht="15" customHeight="1" x14ac:dyDescent="0.25">
      <c r="B44" s="34"/>
      <c r="C44" s="34"/>
      <c r="D44" s="34"/>
      <c r="E44" s="34"/>
    </row>
    <row r="45" spans="1:5" s="17" customFormat="1" ht="15" customHeight="1" x14ac:dyDescent="0.25">
      <c r="B45" s="393" t="s">
        <v>102</v>
      </c>
      <c r="C45" s="393"/>
      <c r="D45" s="393"/>
      <c r="E45" s="34"/>
    </row>
    <row r="46" spans="1:5" s="23" customFormat="1" ht="14.25" customHeight="1" x14ac:dyDescent="0.25">
      <c r="B46" s="389" t="s">
        <v>218</v>
      </c>
      <c r="C46" s="389"/>
      <c r="D46" s="389"/>
      <c r="E46" s="389"/>
    </row>
    <row r="47" spans="1:5" s="23" customFormat="1" ht="11.25" customHeight="1" x14ac:dyDescent="0.25">
      <c r="A47" s="394"/>
      <c r="B47" s="394"/>
      <c r="C47" s="394"/>
      <c r="D47" s="394"/>
      <c r="E47" s="394"/>
    </row>
    <row r="48" spans="1:5" s="17" customFormat="1" x14ac:dyDescent="0.25">
      <c r="B48" s="27"/>
      <c r="C48" s="27"/>
      <c r="D48" s="27"/>
    </row>
    <row r="49" spans="2:4" s="17" customFormat="1" x14ac:dyDescent="0.25">
      <c r="B49" s="27"/>
      <c r="C49" s="27"/>
      <c r="D49" s="27"/>
    </row>
  </sheetData>
  <mergeCells count="28">
    <mergeCell ref="B20:E20"/>
    <mergeCell ref="A1:XFD1"/>
    <mergeCell ref="C4:D4"/>
    <mergeCell ref="A6:E6"/>
    <mergeCell ref="A17:E17"/>
    <mergeCell ref="B19:D19"/>
    <mergeCell ref="B21:D21"/>
    <mergeCell ref="B22:D22"/>
    <mergeCell ref="B23:D23"/>
    <mergeCell ref="A25:E25"/>
    <mergeCell ref="B27:D27"/>
    <mergeCell ref="B28:D28"/>
    <mergeCell ref="B32:D32"/>
    <mergeCell ref="B34:D34"/>
    <mergeCell ref="B35:D35"/>
    <mergeCell ref="B33:E33"/>
    <mergeCell ref="B46:E46"/>
    <mergeCell ref="B30:C30"/>
    <mergeCell ref="B40:D40"/>
    <mergeCell ref="B41:D41"/>
    <mergeCell ref="A47:E47"/>
    <mergeCell ref="B39:E39"/>
    <mergeCell ref="B42:E42"/>
    <mergeCell ref="B43:E43"/>
    <mergeCell ref="B45:D45"/>
    <mergeCell ref="B37:D37"/>
    <mergeCell ref="B38:D38"/>
    <mergeCell ref="B36:E36"/>
  </mergeCells>
  <hyperlinks>
    <hyperlink ref="C14" r:id="rId1"/>
    <hyperlink ref="B43"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workbookViewId="0"/>
  </sheetViews>
  <sheetFormatPr defaultRowHeight="15" x14ac:dyDescent="0.25"/>
  <cols>
    <col min="1" max="1" width="173.5703125" customWidth="1"/>
  </cols>
  <sheetData>
    <row r="1" spans="1:1" ht="15.75" x14ac:dyDescent="0.25">
      <c r="A1" s="133" t="s">
        <v>151</v>
      </c>
    </row>
    <row r="2" spans="1:1" ht="15.75" x14ac:dyDescent="0.25">
      <c r="A2" s="48"/>
    </row>
    <row r="3" spans="1:1" x14ac:dyDescent="0.25">
      <c r="A3" s="38" t="s">
        <v>117</v>
      </c>
    </row>
    <row r="4" spans="1:1" ht="88.5" customHeight="1" x14ac:dyDescent="0.25">
      <c r="A4" s="39" t="s">
        <v>118</v>
      </c>
    </row>
    <row r="5" spans="1:1" ht="39.75" customHeight="1" x14ac:dyDescent="0.25">
      <c r="A5" s="39" t="s">
        <v>166</v>
      </c>
    </row>
    <row r="6" spans="1:1" x14ac:dyDescent="0.25">
      <c r="A6" s="40"/>
    </row>
    <row r="7" spans="1:1" x14ac:dyDescent="0.25">
      <c r="A7" s="38" t="s">
        <v>119</v>
      </c>
    </row>
    <row r="8" spans="1:1" ht="38.25" x14ac:dyDescent="0.25">
      <c r="A8" s="39" t="s">
        <v>120</v>
      </c>
    </row>
    <row r="9" spans="1:1" ht="51.75" customHeight="1" x14ac:dyDescent="0.25">
      <c r="A9" s="39" t="s">
        <v>216</v>
      </c>
    </row>
    <row r="10" spans="1:1" x14ac:dyDescent="0.25">
      <c r="A10" s="39" t="s">
        <v>121</v>
      </c>
    </row>
    <row r="11" spans="1:1" ht="25.5" x14ac:dyDescent="0.25">
      <c r="A11" s="39" t="s">
        <v>167</v>
      </c>
    </row>
    <row r="12" spans="1:1" x14ac:dyDescent="0.25">
      <c r="A12" s="39"/>
    </row>
    <row r="13" spans="1:1" x14ac:dyDescent="0.25">
      <c r="A13" s="38" t="s">
        <v>165</v>
      </c>
    </row>
    <row r="14" spans="1:1" ht="38.25" x14ac:dyDescent="0.25">
      <c r="A14" s="39" t="s">
        <v>217</v>
      </c>
    </row>
    <row r="15" spans="1:1" x14ac:dyDescent="0.25">
      <c r="A15" s="41"/>
    </row>
    <row r="16" spans="1:1" x14ac:dyDescent="0.25">
      <c r="A16" s="38" t="s">
        <v>106</v>
      </c>
    </row>
    <row r="17" spans="1:1" ht="14.25" customHeight="1" x14ac:dyDescent="0.25">
      <c r="A17" s="39" t="s">
        <v>122</v>
      </c>
    </row>
    <row r="18" spans="1:1" x14ac:dyDescent="0.25">
      <c r="A18" s="42" t="s">
        <v>123</v>
      </c>
    </row>
    <row r="19" spans="1:1" ht="29.25" customHeight="1" x14ac:dyDescent="0.25">
      <c r="A19" s="42" t="s">
        <v>124</v>
      </c>
    </row>
    <row r="20" spans="1:1" ht="27.75" customHeight="1" x14ac:dyDescent="0.25">
      <c r="A20" s="42" t="s">
        <v>125</v>
      </c>
    </row>
    <row r="21" spans="1:1" ht="33.75" customHeight="1" x14ac:dyDescent="0.25">
      <c r="A21" s="39" t="s">
        <v>126</v>
      </c>
    </row>
    <row r="22" spans="1:1" x14ac:dyDescent="0.25">
      <c r="A22" s="39"/>
    </row>
    <row r="23" spans="1:1" x14ac:dyDescent="0.25">
      <c r="A23" s="38" t="s">
        <v>127</v>
      </c>
    </row>
    <row r="24" spans="1:1" ht="27.75" customHeight="1" x14ac:dyDescent="0.25">
      <c r="A24" s="39" t="s">
        <v>128</v>
      </c>
    </row>
    <row r="25" spans="1:1" x14ac:dyDescent="0.25">
      <c r="A25" s="42" t="s">
        <v>129</v>
      </c>
    </row>
    <row r="26" spans="1:1" ht="18.75" customHeight="1" x14ac:dyDescent="0.25">
      <c r="A26" s="42" t="s">
        <v>130</v>
      </c>
    </row>
    <row r="27" spans="1:1" x14ac:dyDescent="0.25">
      <c r="A27" s="42" t="s">
        <v>131</v>
      </c>
    </row>
    <row r="28" spans="1:1" x14ac:dyDescent="0.25">
      <c r="A28" s="42" t="s">
        <v>132</v>
      </c>
    </row>
    <row r="29" spans="1:1" ht="25.5" x14ac:dyDescent="0.25">
      <c r="A29" s="42" t="s">
        <v>133</v>
      </c>
    </row>
    <row r="30" spans="1:1" ht="21" customHeight="1" x14ac:dyDescent="0.25">
      <c r="A30" s="39" t="s">
        <v>134</v>
      </c>
    </row>
    <row r="31" spans="1:1" ht="16.5" customHeight="1" x14ac:dyDescent="0.25">
      <c r="A31" s="39" t="s">
        <v>135</v>
      </c>
    </row>
    <row r="32" spans="1:1" ht="24.75" customHeight="1" x14ac:dyDescent="0.25">
      <c r="A32" s="42" t="s">
        <v>136</v>
      </c>
    </row>
    <row r="33" spans="1:1" x14ac:dyDescent="0.25">
      <c r="A33" s="41"/>
    </row>
    <row r="34" spans="1:1" x14ac:dyDescent="0.25">
      <c r="A34" s="38" t="s">
        <v>137</v>
      </c>
    </row>
    <row r="35" spans="1:1" ht="13.5" customHeight="1" x14ac:dyDescent="0.25">
      <c r="A35" s="39" t="s">
        <v>138</v>
      </c>
    </row>
    <row r="36" spans="1:1" ht="18" customHeight="1" x14ac:dyDescent="0.25">
      <c r="A36" s="39" t="s">
        <v>139</v>
      </c>
    </row>
    <row r="37" spans="1:1" ht="16.5" customHeight="1" x14ac:dyDescent="0.25">
      <c r="A37" s="39" t="s">
        <v>140</v>
      </c>
    </row>
    <row r="38" spans="1:1" x14ac:dyDescent="0.25">
      <c r="A38" s="39" t="s">
        <v>141</v>
      </c>
    </row>
    <row r="39" spans="1:1" x14ac:dyDescent="0.25">
      <c r="A39" s="43"/>
    </row>
    <row r="40" spans="1:1" x14ac:dyDescent="0.25">
      <c r="A40" s="38" t="s">
        <v>142</v>
      </c>
    </row>
    <row r="41" spans="1:1" ht="60.75" customHeight="1" x14ac:dyDescent="0.25">
      <c r="A41" s="39" t="s">
        <v>221</v>
      </c>
    </row>
    <row r="42" spans="1:1" ht="70.5" customHeight="1" x14ac:dyDescent="0.25">
      <c r="A42" s="39" t="s">
        <v>219</v>
      </c>
    </row>
    <row r="43" spans="1:1" x14ac:dyDescent="0.25">
      <c r="A43" s="38"/>
    </row>
    <row r="44" spans="1:1" x14ac:dyDescent="0.25">
      <c r="A44" s="44" t="s">
        <v>110</v>
      </c>
    </row>
    <row r="45" spans="1:1" ht="48" customHeight="1" x14ac:dyDescent="0.25">
      <c r="A45" s="39" t="s">
        <v>143</v>
      </c>
    </row>
    <row r="46" spans="1:1" ht="25.5" x14ac:dyDescent="0.25">
      <c r="A46" s="39" t="s">
        <v>144</v>
      </c>
    </row>
    <row r="47" spans="1:1" x14ac:dyDescent="0.25">
      <c r="A47" s="39"/>
    </row>
    <row r="48" spans="1:1" x14ac:dyDescent="0.25">
      <c r="A48" s="44" t="s">
        <v>145</v>
      </c>
    </row>
    <row r="49" spans="1:1" ht="68.25" customHeight="1" x14ac:dyDescent="0.25">
      <c r="A49" s="39" t="s">
        <v>146</v>
      </c>
    </row>
    <row r="50" spans="1:1" x14ac:dyDescent="0.25">
      <c r="A50" s="45"/>
    </row>
    <row r="51" spans="1:1" x14ac:dyDescent="0.25">
      <c r="A51" s="38" t="s">
        <v>147</v>
      </c>
    </row>
    <row r="52" spans="1:1" ht="69.75" customHeight="1" x14ac:dyDescent="0.25">
      <c r="A52" s="39" t="s">
        <v>148</v>
      </c>
    </row>
    <row r="53" spans="1:1" x14ac:dyDescent="0.25">
      <c r="A53" s="41"/>
    </row>
    <row r="54" spans="1:1" ht="19.5" customHeight="1" x14ac:dyDescent="0.25">
      <c r="A54" s="38" t="s">
        <v>149</v>
      </c>
    </row>
    <row r="55" spans="1:1" ht="18" customHeight="1" x14ac:dyDescent="0.25">
      <c r="A55" s="39" t="s">
        <v>150</v>
      </c>
    </row>
    <row r="56" spans="1:1" ht="25.5" x14ac:dyDescent="0.25">
      <c r="A56" s="39" t="s">
        <v>154</v>
      </c>
    </row>
    <row r="57" spans="1:1" x14ac:dyDescent="0.25">
      <c r="A57" s="3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G1"/>
    </sheetView>
  </sheetViews>
  <sheetFormatPr defaultRowHeight="15" x14ac:dyDescent="0.25"/>
  <cols>
    <col min="1" max="1" width="25.42578125" customWidth="1"/>
    <col min="2" max="2" width="10.42578125" customWidth="1"/>
    <col min="3" max="3" width="17.7109375" customWidth="1"/>
    <col min="4" max="4" width="20.42578125" customWidth="1"/>
    <col min="5" max="5" width="16.42578125" customWidth="1"/>
    <col min="6" max="6" width="12.42578125" customWidth="1"/>
    <col min="7" max="7" width="13" customWidth="1"/>
  </cols>
  <sheetData>
    <row r="1" spans="1:9" ht="15.75" x14ac:dyDescent="0.25">
      <c r="A1" s="338" t="s">
        <v>0</v>
      </c>
      <c r="B1" s="338"/>
      <c r="C1" s="338"/>
      <c r="D1" s="338"/>
      <c r="E1" s="338"/>
      <c r="F1" s="338"/>
      <c r="G1" s="338"/>
    </row>
    <row r="2" spans="1:9" ht="15.75" x14ac:dyDescent="0.25">
      <c r="A2" s="339" t="s">
        <v>173</v>
      </c>
      <c r="B2" s="339"/>
      <c r="C2" s="339"/>
      <c r="D2" s="339"/>
      <c r="E2" s="339"/>
      <c r="F2" s="339"/>
      <c r="G2" s="134"/>
    </row>
    <row r="3" spans="1:9" ht="16.5" thickBot="1" x14ac:dyDescent="0.3">
      <c r="A3" s="90"/>
      <c r="B3" s="72"/>
      <c r="C3" s="72"/>
      <c r="D3" s="72"/>
      <c r="E3" s="72"/>
      <c r="F3" s="72"/>
      <c r="G3" s="78"/>
    </row>
    <row r="4" spans="1:9" x14ac:dyDescent="0.25">
      <c r="A4" s="66"/>
      <c r="B4" s="207"/>
      <c r="C4" s="340" t="s">
        <v>1</v>
      </c>
      <c r="D4" s="341"/>
      <c r="E4" s="341"/>
      <c r="F4" s="341"/>
      <c r="G4" s="342"/>
    </row>
    <row r="5" spans="1:9" ht="15.75" customHeight="1" x14ac:dyDescent="0.25">
      <c r="A5" s="199"/>
      <c r="B5" s="164"/>
      <c r="C5" s="97" t="s">
        <v>4</v>
      </c>
      <c r="D5" s="97" t="s">
        <v>5</v>
      </c>
      <c r="E5" s="97" t="s">
        <v>6</v>
      </c>
      <c r="F5" s="12" t="s">
        <v>2</v>
      </c>
      <c r="G5" s="105" t="s">
        <v>3</v>
      </c>
    </row>
    <row r="6" spans="1:9" ht="15" customHeight="1" x14ac:dyDescent="0.25">
      <c r="A6" s="107" t="s">
        <v>7</v>
      </c>
      <c r="B6" s="97" t="s">
        <v>8</v>
      </c>
      <c r="C6" s="147" t="s">
        <v>9</v>
      </c>
      <c r="D6" s="147" t="s">
        <v>9</v>
      </c>
      <c r="E6" s="147" t="s">
        <v>9</v>
      </c>
      <c r="F6" s="154" t="s">
        <v>9</v>
      </c>
      <c r="G6" s="148" t="s">
        <v>9</v>
      </c>
    </row>
    <row r="7" spans="1:9" x14ac:dyDescent="0.25">
      <c r="A7" s="71" t="s">
        <v>175</v>
      </c>
      <c r="B7" s="146" t="s">
        <v>10</v>
      </c>
      <c r="C7" s="146">
        <v>188</v>
      </c>
      <c r="D7" s="146">
        <v>130</v>
      </c>
      <c r="E7" s="146">
        <v>194</v>
      </c>
      <c r="F7" s="59">
        <v>3</v>
      </c>
      <c r="G7" s="119">
        <v>515</v>
      </c>
      <c r="H7" s="157"/>
    </row>
    <row r="8" spans="1:9" x14ac:dyDescent="0.25">
      <c r="A8" s="70"/>
      <c r="B8" s="173" t="s">
        <v>11</v>
      </c>
      <c r="C8" s="149">
        <v>3149</v>
      </c>
      <c r="D8" s="149">
        <v>2137</v>
      </c>
      <c r="E8" s="76">
        <v>140</v>
      </c>
      <c r="F8" s="55">
        <v>86</v>
      </c>
      <c r="G8" s="119">
        <v>5512</v>
      </c>
      <c r="H8" s="157"/>
    </row>
    <row r="9" spans="1:9" x14ac:dyDescent="0.25">
      <c r="A9" s="70"/>
      <c r="B9" s="173" t="s">
        <v>12</v>
      </c>
      <c r="C9" s="149">
        <v>2754</v>
      </c>
      <c r="D9" s="149">
        <v>2292</v>
      </c>
      <c r="E9" s="76">
        <v>1</v>
      </c>
      <c r="F9" s="76">
        <v>112</v>
      </c>
      <c r="G9" s="119">
        <v>5159</v>
      </c>
      <c r="H9" s="157"/>
    </row>
    <row r="10" spans="1:9" x14ac:dyDescent="0.25">
      <c r="A10" s="107"/>
      <c r="B10" s="100" t="s">
        <v>13</v>
      </c>
      <c r="C10" s="99">
        <v>6091</v>
      </c>
      <c r="D10" s="99">
        <v>4559</v>
      </c>
      <c r="E10" s="99">
        <v>335</v>
      </c>
      <c r="F10" s="100">
        <v>201</v>
      </c>
      <c r="G10" s="101">
        <v>11186</v>
      </c>
      <c r="H10" s="157"/>
      <c r="I10" s="234"/>
    </row>
    <row r="11" spans="1:9" x14ac:dyDescent="0.25">
      <c r="A11" s="71" t="s">
        <v>174</v>
      </c>
      <c r="B11" s="146" t="s">
        <v>10</v>
      </c>
      <c r="C11" s="146">
        <v>189</v>
      </c>
      <c r="D11" s="146">
        <v>140</v>
      </c>
      <c r="E11" s="146">
        <v>148</v>
      </c>
      <c r="F11" s="59">
        <v>4</v>
      </c>
      <c r="G11" s="119">
        <v>481</v>
      </c>
      <c r="H11" s="157"/>
    </row>
    <row r="12" spans="1:9" x14ac:dyDescent="0.25">
      <c r="A12" s="70"/>
      <c r="B12" s="173" t="s">
        <v>11</v>
      </c>
      <c r="C12" s="149">
        <v>3023</v>
      </c>
      <c r="D12" s="149">
        <v>2151</v>
      </c>
      <c r="E12" s="76">
        <v>190</v>
      </c>
      <c r="F12" s="55">
        <v>87</v>
      </c>
      <c r="G12" s="119">
        <v>5451</v>
      </c>
      <c r="H12" s="157"/>
    </row>
    <row r="13" spans="1:9" x14ac:dyDescent="0.25">
      <c r="A13" s="70"/>
      <c r="B13" s="173" t="s">
        <v>12</v>
      </c>
      <c r="C13" s="149">
        <v>2607</v>
      </c>
      <c r="D13" s="149">
        <v>2616</v>
      </c>
      <c r="E13" s="76">
        <v>1</v>
      </c>
      <c r="F13" s="76">
        <v>117</v>
      </c>
      <c r="G13" s="119">
        <v>5341</v>
      </c>
      <c r="H13" s="157"/>
    </row>
    <row r="14" spans="1:9" x14ac:dyDescent="0.25">
      <c r="A14" s="107"/>
      <c r="B14" s="100" t="s">
        <v>13</v>
      </c>
      <c r="C14" s="99">
        <v>5819</v>
      </c>
      <c r="D14" s="99">
        <v>4907</v>
      </c>
      <c r="E14" s="99">
        <f>SUM(E11:E13)</f>
        <v>339</v>
      </c>
      <c r="F14" s="100">
        <f>SUM(F11:F13)</f>
        <v>208</v>
      </c>
      <c r="G14" s="101">
        <v>11273</v>
      </c>
      <c r="H14" s="157"/>
    </row>
    <row r="15" spans="1:9" ht="54.75" customHeight="1" thickBot="1" x14ac:dyDescent="0.3">
      <c r="A15" s="102" t="s">
        <v>176</v>
      </c>
      <c r="B15" s="174"/>
      <c r="C15" s="103">
        <v>4.6743426705619519E-2</v>
      </c>
      <c r="D15" s="103">
        <v>-7.0919095170165064E-2</v>
      </c>
      <c r="E15" s="103">
        <v>-1.1799410029498525E-2</v>
      </c>
      <c r="F15" s="103">
        <v>-3.3653846153846152E-2</v>
      </c>
      <c r="G15" s="285">
        <v>-7.7175552204382155E-3</v>
      </c>
    </row>
    <row r="16" spans="1:9" ht="15" customHeight="1" x14ac:dyDescent="0.25">
      <c r="A16" s="347"/>
      <c r="B16" s="347"/>
      <c r="C16" s="347"/>
      <c r="D16" s="347"/>
      <c r="E16" s="347"/>
      <c r="F16" s="347"/>
      <c r="G16" s="347"/>
    </row>
    <row r="17" spans="1:7" ht="15" customHeight="1" x14ac:dyDescent="0.25">
      <c r="A17" s="346" t="s">
        <v>181</v>
      </c>
      <c r="B17" s="346"/>
      <c r="C17" s="346"/>
      <c r="D17" s="346"/>
      <c r="E17" s="346"/>
      <c r="F17" s="346"/>
      <c r="G17" s="346"/>
    </row>
    <row r="18" spans="1:7" ht="18" customHeight="1" x14ac:dyDescent="0.25">
      <c r="A18" s="345" t="s">
        <v>14</v>
      </c>
      <c r="B18" s="345"/>
      <c r="C18" s="345"/>
      <c r="D18" s="345"/>
      <c r="E18" s="345"/>
      <c r="F18" s="345"/>
      <c r="G18" s="345"/>
    </row>
    <row r="19" spans="1:7" s="31" customFormat="1" ht="20.25" customHeight="1" x14ac:dyDescent="0.25">
      <c r="A19" s="343" t="s">
        <v>152</v>
      </c>
      <c r="B19" s="344"/>
      <c r="C19" s="344"/>
      <c r="D19" s="49"/>
      <c r="E19" s="49"/>
      <c r="F19" s="49"/>
      <c r="G19" s="49"/>
    </row>
    <row r="20" spans="1:7" x14ac:dyDescent="0.25">
      <c r="C20" s="158"/>
      <c r="D20" s="158"/>
      <c r="E20" s="158"/>
      <c r="F20" s="158"/>
      <c r="G20" s="158"/>
    </row>
    <row r="21" spans="1:7" x14ac:dyDescent="0.25">
      <c r="C21" s="157"/>
      <c r="D21" s="157"/>
      <c r="E21" s="157"/>
      <c r="F21" s="157"/>
      <c r="G21" s="157"/>
    </row>
    <row r="22" spans="1:7" x14ac:dyDescent="0.25">
      <c r="C22" s="157"/>
      <c r="D22" s="157"/>
      <c r="E22" s="157"/>
      <c r="F22" s="157"/>
      <c r="G22" s="157"/>
    </row>
  </sheetData>
  <mergeCells count="7">
    <mergeCell ref="A1:G1"/>
    <mergeCell ref="A2:F2"/>
    <mergeCell ref="C4:G4"/>
    <mergeCell ref="A19:C19"/>
    <mergeCell ref="A18:G18"/>
    <mergeCell ref="A17:G17"/>
    <mergeCell ref="A16:G16"/>
  </mergeCells>
  <hyperlinks>
    <hyperlink ref="A19:XFD19" location="'Explanatory Notes'!A1" display="See explanatory notes"/>
  </hyperlink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sqref="A1:G1"/>
    </sheetView>
  </sheetViews>
  <sheetFormatPr defaultRowHeight="15" x14ac:dyDescent="0.25"/>
  <cols>
    <col min="1" max="1" width="25" customWidth="1"/>
    <col min="3" max="3" width="8.85546875" customWidth="1"/>
    <col min="4" max="4" width="7.7109375" customWidth="1"/>
    <col min="6" max="6" width="20.140625" customWidth="1"/>
    <col min="7" max="7" width="21.140625" customWidth="1"/>
    <col min="8" max="8" width="9.85546875" bestFit="1" customWidth="1"/>
    <col min="9" max="9" width="6.7109375" customWidth="1"/>
  </cols>
  <sheetData>
    <row r="1" spans="1:12" ht="15.75" x14ac:dyDescent="0.25">
      <c r="A1" s="338" t="s">
        <v>15</v>
      </c>
      <c r="B1" s="338"/>
      <c r="C1" s="338"/>
      <c r="D1" s="338"/>
      <c r="E1" s="338"/>
      <c r="F1" s="338"/>
      <c r="G1" s="338"/>
    </row>
    <row r="2" spans="1:12" x14ac:dyDescent="0.25">
      <c r="A2" s="339" t="s">
        <v>173</v>
      </c>
      <c r="B2" s="339"/>
      <c r="C2" s="339"/>
      <c r="D2" s="339"/>
      <c r="E2" s="339"/>
      <c r="F2" s="339"/>
      <c r="G2" s="135"/>
    </row>
    <row r="3" spans="1:12" ht="15.75" thickBot="1" x14ac:dyDescent="0.3">
      <c r="A3" s="2"/>
      <c r="B3" s="350"/>
      <c r="C3" s="350"/>
      <c r="D3" s="351" t="s">
        <v>16</v>
      </c>
      <c r="E3" s="351"/>
      <c r="F3" s="351"/>
      <c r="G3" s="351"/>
    </row>
    <row r="4" spans="1:12" ht="25.5" customHeight="1" thickBot="1" x14ac:dyDescent="0.3">
      <c r="A4" s="106" t="s">
        <v>164</v>
      </c>
      <c r="B4" s="352" t="s">
        <v>175</v>
      </c>
      <c r="C4" s="353"/>
      <c r="D4" s="352" t="s">
        <v>174</v>
      </c>
      <c r="E4" s="353"/>
      <c r="F4" s="319" t="s">
        <v>185</v>
      </c>
      <c r="G4" s="320" t="s">
        <v>185</v>
      </c>
    </row>
    <row r="5" spans="1:12" ht="15.75" customHeight="1" thickBot="1" x14ac:dyDescent="0.3">
      <c r="A5" s="281"/>
      <c r="B5" s="88" t="s">
        <v>9</v>
      </c>
      <c r="C5" s="306" t="s">
        <v>17</v>
      </c>
      <c r="D5" s="62" t="s">
        <v>9</v>
      </c>
      <c r="E5" s="216" t="s">
        <v>18</v>
      </c>
      <c r="F5" s="300" t="s">
        <v>9</v>
      </c>
      <c r="G5" s="247" t="s">
        <v>177</v>
      </c>
    </row>
    <row r="6" spans="1:12" x14ac:dyDescent="0.25">
      <c r="A6" s="283" t="s">
        <v>30</v>
      </c>
      <c r="B6" s="61">
        <v>3268</v>
      </c>
      <c r="C6" s="60">
        <v>0.29866569182964725</v>
      </c>
      <c r="D6" s="284">
        <v>3347</v>
      </c>
      <c r="E6" s="307">
        <v>0.30289592760180994</v>
      </c>
      <c r="F6" s="308">
        <v>-79</v>
      </c>
      <c r="G6" s="333">
        <v>-2.3603226770242007E-2</v>
      </c>
      <c r="H6" s="237"/>
      <c r="I6" s="157"/>
      <c r="J6" s="234"/>
      <c r="K6" s="157"/>
      <c r="L6" s="234"/>
    </row>
    <row r="7" spans="1:12" x14ac:dyDescent="0.25">
      <c r="A7" s="208" t="s">
        <v>19</v>
      </c>
      <c r="B7" s="61">
        <v>2888</v>
      </c>
      <c r="C7" s="60">
        <v>0.26393712301224637</v>
      </c>
      <c r="D7" s="61">
        <v>2993</v>
      </c>
      <c r="E7" s="307">
        <v>0.27085972850678736</v>
      </c>
      <c r="F7" s="308">
        <v>-105</v>
      </c>
      <c r="G7" s="333">
        <v>-3.508185766789175E-2</v>
      </c>
      <c r="H7" s="237"/>
      <c r="I7" s="157"/>
      <c r="J7" s="234"/>
      <c r="K7" s="157"/>
      <c r="L7" s="234"/>
    </row>
    <row r="8" spans="1:12" x14ac:dyDescent="0.25">
      <c r="A8" s="208" t="s">
        <v>23</v>
      </c>
      <c r="B8" s="61">
        <v>1010</v>
      </c>
      <c r="C8" s="60">
        <v>9.2304880277828544E-2</v>
      </c>
      <c r="D8" s="61">
        <v>1077</v>
      </c>
      <c r="E8" s="307">
        <v>9.7466063348416287E-2</v>
      </c>
      <c r="F8" s="308">
        <v>-67</v>
      </c>
      <c r="G8" s="333">
        <v>-6.2209842154131847E-2</v>
      </c>
      <c r="H8" s="237"/>
      <c r="I8" s="157"/>
      <c r="J8" s="234"/>
      <c r="K8" s="157"/>
      <c r="L8" s="234"/>
    </row>
    <row r="9" spans="1:12" x14ac:dyDescent="0.25">
      <c r="A9" s="208" t="s">
        <v>26</v>
      </c>
      <c r="B9" s="61">
        <v>927</v>
      </c>
      <c r="C9" s="60">
        <v>8.4719429720343631E-2</v>
      </c>
      <c r="D9" s="61">
        <v>885</v>
      </c>
      <c r="E9" s="307">
        <v>8.0090497737556568E-2</v>
      </c>
      <c r="F9" s="308">
        <v>42</v>
      </c>
      <c r="G9" s="333">
        <v>4.7457627118644069E-2</v>
      </c>
      <c r="H9" s="237"/>
      <c r="I9" s="157"/>
      <c r="J9" s="234"/>
      <c r="K9" s="157"/>
      <c r="L9" s="234"/>
    </row>
    <row r="10" spans="1:12" x14ac:dyDescent="0.25">
      <c r="A10" s="208" t="s">
        <v>25</v>
      </c>
      <c r="B10" s="61">
        <v>802</v>
      </c>
      <c r="C10" s="60">
        <v>7.3295558398830202E-2</v>
      </c>
      <c r="D10" s="61">
        <v>765</v>
      </c>
      <c r="E10" s="307">
        <v>6.9230769230769235E-2</v>
      </c>
      <c r="F10" s="308">
        <v>37</v>
      </c>
      <c r="G10" s="333">
        <v>4.8366013071895426E-2</v>
      </c>
      <c r="H10" s="237"/>
      <c r="I10" s="157"/>
      <c r="J10" s="234"/>
      <c r="K10" s="157"/>
      <c r="L10" s="234"/>
    </row>
    <row r="11" spans="1:12" x14ac:dyDescent="0.25">
      <c r="A11" s="208" t="s">
        <v>20</v>
      </c>
      <c r="B11" s="61">
        <v>428</v>
      </c>
      <c r="C11" s="60">
        <v>3.9115335404861999E-2</v>
      </c>
      <c r="D11" s="61">
        <v>369</v>
      </c>
      <c r="E11" s="307">
        <v>3.3393665158371041E-2</v>
      </c>
      <c r="F11" s="308">
        <v>59</v>
      </c>
      <c r="G11" s="333">
        <v>0.15989159891598917</v>
      </c>
      <c r="H11" s="237"/>
      <c r="I11" s="157"/>
      <c r="J11" s="234"/>
      <c r="K11" s="157"/>
      <c r="L11" s="234"/>
    </row>
    <row r="12" spans="1:12" x14ac:dyDescent="0.25">
      <c r="A12" s="208" t="s">
        <v>28</v>
      </c>
      <c r="B12" s="61">
        <v>392</v>
      </c>
      <c r="C12" s="60">
        <v>3.582526046426613E-2</v>
      </c>
      <c r="D12" s="61">
        <v>472</v>
      </c>
      <c r="E12" s="307">
        <v>4.2714932126696831E-2</v>
      </c>
      <c r="F12" s="308">
        <v>-80</v>
      </c>
      <c r="G12" s="333">
        <v>-0.16949152542372881</v>
      </c>
      <c r="H12" s="237"/>
      <c r="I12" s="157"/>
      <c r="J12" s="234"/>
      <c r="K12" s="157"/>
      <c r="L12" s="234"/>
    </row>
    <row r="13" spans="1:12" x14ac:dyDescent="0.25">
      <c r="A13" s="208" t="s">
        <v>22</v>
      </c>
      <c r="B13" s="65">
        <v>227</v>
      </c>
      <c r="C13" s="60">
        <v>2.0745750319868396E-2</v>
      </c>
      <c r="D13" s="65">
        <v>218</v>
      </c>
      <c r="E13" s="307">
        <v>1.9728506787330315E-2</v>
      </c>
      <c r="F13" s="309">
        <v>9</v>
      </c>
      <c r="G13" s="333">
        <v>4.1284403669724773E-2</v>
      </c>
      <c r="H13" s="237"/>
      <c r="I13" s="157"/>
      <c r="J13" s="234"/>
      <c r="K13" s="157"/>
      <c r="L13" s="234"/>
    </row>
    <row r="14" spans="1:12" x14ac:dyDescent="0.25">
      <c r="A14" s="208" t="s">
        <v>27</v>
      </c>
      <c r="B14" s="65">
        <v>193</v>
      </c>
      <c r="C14" s="60">
        <v>1.7638457320416741E-2</v>
      </c>
      <c r="D14" s="65">
        <v>180</v>
      </c>
      <c r="E14" s="307">
        <v>1.6289592760180997E-2</v>
      </c>
      <c r="F14" s="309">
        <v>13</v>
      </c>
      <c r="G14" s="333">
        <v>7.2222222222222215E-2</v>
      </c>
      <c r="H14" s="237"/>
      <c r="I14" s="157"/>
      <c r="J14" s="234"/>
      <c r="K14" s="157"/>
      <c r="L14" s="234"/>
    </row>
    <row r="15" spans="1:12" x14ac:dyDescent="0.25">
      <c r="A15" s="208" t="s">
        <v>24</v>
      </c>
      <c r="B15" s="65">
        <v>104</v>
      </c>
      <c r="C15" s="60">
        <v>9.504660939499178E-3</v>
      </c>
      <c r="D15" s="65">
        <v>133</v>
      </c>
      <c r="E15" s="307">
        <v>1.2036199095022624E-2</v>
      </c>
      <c r="F15" s="309">
        <v>-29</v>
      </c>
      <c r="G15" s="333">
        <v>-0.21804511278195488</v>
      </c>
      <c r="H15" s="237"/>
      <c r="I15" s="157"/>
      <c r="J15" s="234"/>
      <c r="K15" s="157"/>
      <c r="L15" s="234"/>
    </row>
    <row r="16" spans="1:12" x14ac:dyDescent="0.25">
      <c r="A16" s="208" t="s">
        <v>21</v>
      </c>
      <c r="B16" s="65">
        <v>39</v>
      </c>
      <c r="C16" s="307">
        <v>3.5642478523121917E-3</v>
      </c>
      <c r="D16" s="310">
        <v>28</v>
      </c>
      <c r="E16" s="307">
        <v>2.5339366515837103E-3</v>
      </c>
      <c r="F16" s="309">
        <v>11</v>
      </c>
      <c r="G16" s="333" t="s">
        <v>90</v>
      </c>
      <c r="H16" s="237"/>
      <c r="I16" s="157"/>
      <c r="J16" s="234"/>
      <c r="K16" s="157"/>
      <c r="L16" s="234"/>
    </row>
    <row r="17" spans="1:12" x14ac:dyDescent="0.25">
      <c r="A17" s="213" t="s">
        <v>29</v>
      </c>
      <c r="B17" s="214">
        <v>664</v>
      </c>
      <c r="C17" s="275">
        <v>6.0683604459879366E-2</v>
      </c>
      <c r="D17" s="311">
        <v>583</v>
      </c>
      <c r="E17" s="307">
        <v>5.2760180995475116E-2</v>
      </c>
      <c r="F17" s="312">
        <v>81</v>
      </c>
      <c r="G17" s="333">
        <v>0.13893653516295026</v>
      </c>
      <c r="H17" s="237"/>
      <c r="I17" s="157"/>
      <c r="J17" s="234"/>
      <c r="K17" s="157"/>
      <c r="L17" s="234"/>
    </row>
    <row r="18" spans="1:12" ht="15.75" thickBot="1" x14ac:dyDescent="0.3">
      <c r="A18" s="212" t="s">
        <v>13</v>
      </c>
      <c r="B18" s="211">
        <v>10942</v>
      </c>
      <c r="C18" s="215"/>
      <c r="D18" s="211">
        <v>11050</v>
      </c>
      <c r="E18" s="313"/>
      <c r="F18" s="314">
        <v>-108</v>
      </c>
      <c r="G18" s="104">
        <v>-9.7737556561085966E-3</v>
      </c>
      <c r="H18" s="237"/>
      <c r="I18" s="157"/>
      <c r="J18" s="234"/>
      <c r="K18" s="157"/>
      <c r="L18" s="234"/>
    </row>
    <row r="20" spans="1:12" ht="15" customHeight="1" x14ac:dyDescent="0.25">
      <c r="A20" s="346" t="s">
        <v>181</v>
      </c>
      <c r="B20" s="346"/>
      <c r="C20" s="346"/>
      <c r="D20" s="346"/>
      <c r="E20" s="346"/>
      <c r="F20" s="346"/>
      <c r="G20" s="346"/>
    </row>
    <row r="21" spans="1:12" ht="35.25" customHeight="1" x14ac:dyDescent="0.25">
      <c r="A21" s="348" t="s">
        <v>193</v>
      </c>
      <c r="B21" s="349"/>
      <c r="C21" s="349"/>
      <c r="D21" s="349"/>
      <c r="E21" s="349"/>
      <c r="F21" s="349"/>
      <c r="G21" s="349"/>
    </row>
    <row r="22" spans="1:12" x14ac:dyDescent="0.25">
      <c r="A22" s="50" t="s">
        <v>152</v>
      </c>
      <c r="B22" s="7"/>
      <c r="C22" s="7"/>
      <c r="D22" s="7"/>
      <c r="E22" s="7"/>
      <c r="F22" s="7"/>
      <c r="G22" s="7"/>
    </row>
    <row r="23" spans="1:12" x14ac:dyDescent="0.25">
      <c r="A23" s="209" t="s">
        <v>178</v>
      </c>
      <c r="B23" s="158"/>
      <c r="C23" s="158"/>
      <c r="D23" s="158"/>
      <c r="E23" s="158"/>
      <c r="F23" s="158"/>
      <c r="G23" s="158"/>
    </row>
    <row r="24" spans="1:12" ht="15.75" x14ac:dyDescent="0.25">
      <c r="A24" s="1"/>
    </row>
  </sheetData>
  <mergeCells count="8">
    <mergeCell ref="A21:G21"/>
    <mergeCell ref="A1:G1"/>
    <mergeCell ref="B3:C3"/>
    <mergeCell ref="D3:G3"/>
    <mergeCell ref="A20:G20"/>
    <mergeCell ref="A2:F2"/>
    <mergeCell ref="B4:C4"/>
    <mergeCell ref="D4:E4"/>
  </mergeCells>
  <hyperlinks>
    <hyperlink ref="A22" location="'Explanatory Notes'!A1" display="See explanatory notes"/>
  </hyperlink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sqref="A1:G1"/>
    </sheetView>
  </sheetViews>
  <sheetFormatPr defaultRowHeight="15" x14ac:dyDescent="0.25"/>
  <cols>
    <col min="1" max="1" width="49.85546875" customWidth="1"/>
    <col min="2" max="5" width="9.28515625" customWidth="1"/>
    <col min="6" max="6" width="16.85546875" customWidth="1"/>
    <col min="7" max="7" width="20.140625" customWidth="1"/>
    <col min="10" max="10" width="10" bestFit="1" customWidth="1"/>
  </cols>
  <sheetData>
    <row r="1" spans="1:10" ht="18.75" x14ac:dyDescent="0.25">
      <c r="A1" s="338" t="s">
        <v>222</v>
      </c>
      <c r="B1" s="354"/>
      <c r="C1" s="354"/>
      <c r="D1" s="354"/>
      <c r="E1" s="354"/>
      <c r="F1" s="354"/>
      <c r="G1" s="354"/>
    </row>
    <row r="2" spans="1:10" ht="15.75" x14ac:dyDescent="0.25">
      <c r="A2" s="339" t="s">
        <v>209</v>
      </c>
      <c r="B2" s="339"/>
      <c r="C2" s="339"/>
      <c r="D2" s="339"/>
      <c r="E2" s="339"/>
      <c r="F2" s="339"/>
      <c r="G2" s="134"/>
    </row>
    <row r="3" spans="1:10" ht="15.75" thickBot="1" x14ac:dyDescent="0.3"/>
    <row r="4" spans="1:10" ht="43.5" customHeight="1" thickBot="1" x14ac:dyDescent="0.3">
      <c r="A4" s="66" t="s">
        <v>31</v>
      </c>
      <c r="B4" s="357" t="s">
        <v>175</v>
      </c>
      <c r="C4" s="358"/>
      <c r="D4" s="357" t="s">
        <v>174</v>
      </c>
      <c r="E4" s="358"/>
      <c r="F4" s="319" t="s">
        <v>185</v>
      </c>
      <c r="G4" s="320" t="s">
        <v>185</v>
      </c>
    </row>
    <row r="5" spans="1:10" ht="15.75" thickBot="1" x14ac:dyDescent="0.3">
      <c r="A5" s="175"/>
      <c r="B5" s="88" t="s">
        <v>9</v>
      </c>
      <c r="C5" s="96" t="s">
        <v>17</v>
      </c>
      <c r="D5" s="62" t="s">
        <v>9</v>
      </c>
      <c r="E5" s="63" t="s">
        <v>18</v>
      </c>
      <c r="F5" s="62" t="s">
        <v>9</v>
      </c>
      <c r="G5" s="247" t="s">
        <v>180</v>
      </c>
    </row>
    <row r="6" spans="1:10" x14ac:dyDescent="0.25">
      <c r="A6" s="277" t="s">
        <v>33</v>
      </c>
      <c r="B6" s="294">
        <v>89</v>
      </c>
      <c r="C6" s="293">
        <v>0.36475409836065575</v>
      </c>
      <c r="D6" s="55">
        <v>97</v>
      </c>
      <c r="E6" s="293">
        <v>0.4349775784753363</v>
      </c>
      <c r="F6" s="167">
        <v>-8</v>
      </c>
      <c r="G6" s="250">
        <v>-8.247422680412371E-2</v>
      </c>
      <c r="H6" s="157"/>
      <c r="I6" s="171"/>
      <c r="J6" s="235"/>
    </row>
    <row r="7" spans="1:10" x14ac:dyDescent="0.25">
      <c r="A7" s="278" t="s">
        <v>32</v>
      </c>
      <c r="B7" s="55">
        <v>63</v>
      </c>
      <c r="C7" s="293">
        <v>0.25819672131147542</v>
      </c>
      <c r="D7" s="55">
        <v>57</v>
      </c>
      <c r="E7" s="293">
        <v>0.2556053811659193</v>
      </c>
      <c r="F7" s="76">
        <v>6</v>
      </c>
      <c r="G7" s="250">
        <v>0.10526315789473684</v>
      </c>
      <c r="H7" s="157"/>
      <c r="I7" s="231"/>
      <c r="J7" s="235"/>
    </row>
    <row r="8" spans="1:10" x14ac:dyDescent="0.25">
      <c r="A8" s="278" t="s">
        <v>179</v>
      </c>
      <c r="B8" s="55">
        <v>41</v>
      </c>
      <c r="C8" s="293">
        <v>0.16803278688524589</v>
      </c>
      <c r="D8" s="55">
        <v>21</v>
      </c>
      <c r="E8" s="293">
        <v>9.417040358744394E-2</v>
      </c>
      <c r="F8" s="76">
        <v>20</v>
      </c>
      <c r="G8" s="250" t="s">
        <v>90</v>
      </c>
      <c r="H8" s="157"/>
      <c r="I8" s="248"/>
      <c r="J8" s="235"/>
    </row>
    <row r="9" spans="1:10" ht="14.25" customHeight="1" x14ac:dyDescent="0.25">
      <c r="A9" s="279" t="s">
        <v>208</v>
      </c>
      <c r="B9" s="55">
        <v>13</v>
      </c>
      <c r="C9" s="293">
        <v>5.3278688524590161E-2</v>
      </c>
      <c r="D9" s="55">
        <v>7</v>
      </c>
      <c r="E9" s="293">
        <v>3.1390134529147982E-2</v>
      </c>
      <c r="F9" s="76">
        <v>6</v>
      </c>
      <c r="G9" s="251" t="s">
        <v>90</v>
      </c>
      <c r="H9" s="157"/>
      <c r="I9" s="245"/>
      <c r="J9" s="235"/>
    </row>
    <row r="10" spans="1:10" ht="15" customHeight="1" x14ac:dyDescent="0.25">
      <c r="A10" s="279" t="s">
        <v>161</v>
      </c>
      <c r="B10" s="55">
        <v>10</v>
      </c>
      <c r="C10" s="293">
        <v>4.0983606557377046E-2</v>
      </c>
      <c r="D10" s="55">
        <v>9</v>
      </c>
      <c r="E10" s="293">
        <v>4.0358744394618833E-2</v>
      </c>
      <c r="F10" s="76">
        <v>1</v>
      </c>
      <c r="G10" s="251" t="s">
        <v>90</v>
      </c>
      <c r="H10" s="157"/>
      <c r="I10" s="248"/>
      <c r="J10" s="235"/>
    </row>
    <row r="11" spans="1:10" x14ac:dyDescent="0.25">
      <c r="A11" s="277" t="s">
        <v>160</v>
      </c>
      <c r="B11" s="55">
        <v>9</v>
      </c>
      <c r="C11" s="293">
        <v>3.6885245901639344E-2</v>
      </c>
      <c r="D11" s="55">
        <v>11</v>
      </c>
      <c r="E11" s="293">
        <v>4.9327354260089683E-2</v>
      </c>
      <c r="F11" s="76">
        <v>-2</v>
      </c>
      <c r="G11" s="251" t="s">
        <v>90</v>
      </c>
      <c r="H11" s="157"/>
      <c r="I11" s="231"/>
      <c r="J11" s="235"/>
    </row>
    <row r="12" spans="1:10" x14ac:dyDescent="0.25">
      <c r="A12" s="277" t="s">
        <v>35</v>
      </c>
      <c r="B12" s="55">
        <v>9</v>
      </c>
      <c r="C12" s="293">
        <v>3.6885245901639344E-2</v>
      </c>
      <c r="D12" s="55">
        <v>3</v>
      </c>
      <c r="E12" s="293">
        <v>1.3452914798206279E-2</v>
      </c>
      <c r="F12" s="76">
        <v>6</v>
      </c>
      <c r="G12" s="251" t="s">
        <v>90</v>
      </c>
      <c r="H12" s="157"/>
      <c r="I12" s="248"/>
      <c r="J12" s="235"/>
    </row>
    <row r="13" spans="1:10" x14ac:dyDescent="0.25">
      <c r="A13" s="277" t="s">
        <v>34</v>
      </c>
      <c r="B13" s="55">
        <v>6</v>
      </c>
      <c r="C13" s="293">
        <v>2.4590163934426229E-2</v>
      </c>
      <c r="D13" s="55">
        <v>9</v>
      </c>
      <c r="E13" s="293">
        <v>4.0358744394618833E-2</v>
      </c>
      <c r="F13" s="76">
        <v>-3</v>
      </c>
      <c r="G13" s="251" t="s">
        <v>90</v>
      </c>
      <c r="H13" s="157"/>
      <c r="I13" s="231"/>
      <c r="J13" s="316"/>
    </row>
    <row r="14" spans="1:10" x14ac:dyDescent="0.25">
      <c r="A14" s="279" t="s">
        <v>36</v>
      </c>
      <c r="B14" s="55">
        <v>4</v>
      </c>
      <c r="C14" s="293">
        <v>1.6393442622950821E-2</v>
      </c>
      <c r="D14" s="55">
        <v>9</v>
      </c>
      <c r="E14" s="293">
        <v>4.0358744394618833E-2</v>
      </c>
      <c r="F14" s="76">
        <v>-5</v>
      </c>
      <c r="G14" s="251" t="s">
        <v>90</v>
      </c>
      <c r="H14" s="157"/>
      <c r="I14" s="231"/>
      <c r="J14" s="235"/>
    </row>
    <row r="15" spans="1:10" ht="15.75" thickBot="1" x14ac:dyDescent="0.3">
      <c r="A15" s="280" t="s">
        <v>37</v>
      </c>
      <c r="B15" s="295">
        <v>244</v>
      </c>
      <c r="C15" s="315"/>
      <c r="D15" s="246">
        <v>223</v>
      </c>
      <c r="E15" s="315"/>
      <c r="F15" s="219">
        <v>21</v>
      </c>
      <c r="G15" s="104">
        <v>9.417040358744394E-2</v>
      </c>
      <c r="H15" s="157"/>
      <c r="I15" s="231"/>
      <c r="J15" s="235"/>
    </row>
    <row r="17" spans="1:7" ht="39" customHeight="1" x14ac:dyDescent="0.25">
      <c r="A17" s="355" t="s">
        <v>210</v>
      </c>
      <c r="B17" s="356"/>
      <c r="C17" s="356"/>
      <c r="D17" s="356"/>
      <c r="E17" s="356"/>
      <c r="F17" s="356"/>
      <c r="G17" s="356"/>
    </row>
    <row r="18" spans="1:7" x14ac:dyDescent="0.25">
      <c r="A18" s="346" t="s">
        <v>211</v>
      </c>
      <c r="B18" s="346"/>
      <c r="C18" s="346"/>
      <c r="D18" s="346"/>
      <c r="E18" s="346"/>
      <c r="F18" s="346"/>
      <c r="G18" s="346"/>
    </row>
    <row r="19" spans="1:7" ht="16.5" customHeight="1" x14ac:dyDescent="0.25">
      <c r="A19" s="209" t="s">
        <v>159</v>
      </c>
    </row>
    <row r="20" spans="1:7" x14ac:dyDescent="0.25">
      <c r="A20" s="346" t="s">
        <v>212</v>
      </c>
      <c r="B20" s="346"/>
      <c r="C20" s="346"/>
      <c r="D20" s="346"/>
      <c r="E20" s="346"/>
      <c r="F20" s="346"/>
      <c r="G20" s="346"/>
    </row>
  </sheetData>
  <mergeCells count="7">
    <mergeCell ref="A1:G1"/>
    <mergeCell ref="A18:G18"/>
    <mergeCell ref="A20:G20"/>
    <mergeCell ref="A2:F2"/>
    <mergeCell ref="A17:G17"/>
    <mergeCell ref="B4:C4"/>
    <mergeCell ref="D4:E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election sqref="A1:G1"/>
    </sheetView>
  </sheetViews>
  <sheetFormatPr defaultRowHeight="15" x14ac:dyDescent="0.25"/>
  <cols>
    <col min="1" max="1" width="12.85546875" customWidth="1"/>
    <col min="2" max="2" width="42.5703125" customWidth="1"/>
    <col min="3" max="3" width="17.28515625" customWidth="1"/>
    <col min="4" max="4" width="19.140625" customWidth="1"/>
    <col min="5" max="5" width="16.85546875" customWidth="1"/>
    <col min="6" max="6" width="11.85546875" customWidth="1"/>
    <col min="7" max="7" width="8.7109375" customWidth="1"/>
  </cols>
  <sheetData>
    <row r="1" spans="1:8" ht="15.75" x14ac:dyDescent="0.25">
      <c r="A1" s="338" t="s">
        <v>38</v>
      </c>
      <c r="B1" s="338"/>
      <c r="C1" s="338"/>
      <c r="D1" s="338"/>
      <c r="E1" s="338"/>
      <c r="F1" s="338"/>
      <c r="G1" s="354"/>
    </row>
    <row r="2" spans="1:8" x14ac:dyDescent="0.25">
      <c r="A2" s="339" t="s">
        <v>183</v>
      </c>
      <c r="B2" s="339"/>
      <c r="C2" s="339"/>
      <c r="D2" s="339"/>
      <c r="E2" s="339"/>
      <c r="F2" s="339"/>
      <c r="G2" s="64"/>
    </row>
    <row r="3" spans="1:8" ht="15.75" thickBot="1" x14ac:dyDescent="0.3">
      <c r="A3" s="2"/>
      <c r="B3" s="2"/>
      <c r="C3" s="2"/>
      <c r="D3" s="72"/>
      <c r="E3" s="359"/>
      <c r="F3" s="359"/>
      <c r="G3" s="359"/>
    </row>
    <row r="4" spans="1:8" ht="15.75" thickBot="1" x14ac:dyDescent="0.3">
      <c r="A4" s="360" t="s">
        <v>1</v>
      </c>
      <c r="B4" s="361"/>
      <c r="C4" s="361"/>
      <c r="D4" s="361"/>
      <c r="E4" s="361"/>
      <c r="F4" s="361"/>
      <c r="G4" s="362"/>
    </row>
    <row r="5" spans="1:8" ht="15" customHeight="1" x14ac:dyDescent="0.25">
      <c r="A5" s="107" t="s">
        <v>7</v>
      </c>
      <c r="B5" s="114" t="s">
        <v>213</v>
      </c>
      <c r="C5" s="115" t="s">
        <v>4</v>
      </c>
      <c r="D5" s="115" t="s">
        <v>5</v>
      </c>
      <c r="E5" s="115" t="s">
        <v>6</v>
      </c>
      <c r="F5" s="116" t="s">
        <v>2</v>
      </c>
      <c r="G5" s="117" t="s">
        <v>3</v>
      </c>
    </row>
    <row r="6" spans="1:8" ht="15.75" thickBot="1" x14ac:dyDescent="0.3">
      <c r="A6" s="109"/>
      <c r="B6" s="108"/>
      <c r="C6" s="73" t="s">
        <v>9</v>
      </c>
      <c r="D6" s="73" t="s">
        <v>9</v>
      </c>
      <c r="E6" s="73" t="s">
        <v>9</v>
      </c>
      <c r="F6" s="73" t="s">
        <v>9</v>
      </c>
      <c r="G6" s="118" t="s">
        <v>9</v>
      </c>
    </row>
    <row r="7" spans="1:8" x14ac:dyDescent="0.25">
      <c r="A7" s="71" t="s">
        <v>175</v>
      </c>
      <c r="B7" s="287" t="s">
        <v>39</v>
      </c>
      <c r="C7" s="89">
        <v>551</v>
      </c>
      <c r="D7" s="89">
        <v>495</v>
      </c>
      <c r="E7" s="282">
        <v>21</v>
      </c>
      <c r="F7" s="282">
        <v>2</v>
      </c>
      <c r="G7" s="288">
        <v>1069</v>
      </c>
      <c r="H7" s="157"/>
    </row>
    <row r="8" spans="1:8" ht="15" customHeight="1" x14ac:dyDescent="0.25">
      <c r="A8" s="111"/>
      <c r="B8" s="11" t="s">
        <v>40</v>
      </c>
      <c r="C8" s="57">
        <v>807</v>
      </c>
      <c r="D8" s="57">
        <v>1294</v>
      </c>
      <c r="E8" s="55">
        <v>86</v>
      </c>
      <c r="F8" s="55">
        <v>16</v>
      </c>
      <c r="G8" s="119">
        <v>2203</v>
      </c>
      <c r="H8" s="157"/>
    </row>
    <row r="9" spans="1:8" ht="14.25" customHeight="1" x14ac:dyDescent="0.25">
      <c r="A9" s="111"/>
      <c r="B9" s="11" t="s">
        <v>41</v>
      </c>
      <c r="C9" s="57">
        <v>2112</v>
      </c>
      <c r="D9" s="57">
        <v>2018</v>
      </c>
      <c r="E9" s="55">
        <v>170</v>
      </c>
      <c r="F9" s="55">
        <v>18</v>
      </c>
      <c r="G9" s="119">
        <v>4318</v>
      </c>
      <c r="H9" s="157"/>
    </row>
    <row r="10" spans="1:8" x14ac:dyDescent="0.25">
      <c r="A10" s="111"/>
      <c r="B10" s="86" t="s">
        <v>42</v>
      </c>
      <c r="C10" s="55">
        <v>8</v>
      </c>
      <c r="D10" s="55">
        <v>18</v>
      </c>
      <c r="E10" s="55">
        <v>1</v>
      </c>
      <c r="F10" s="55">
        <v>0</v>
      </c>
      <c r="G10" s="120">
        <v>27</v>
      </c>
      <c r="H10" s="157"/>
    </row>
    <row r="11" spans="1:8" x14ac:dyDescent="0.25">
      <c r="A11" s="112"/>
      <c r="B11" s="152" t="s">
        <v>43</v>
      </c>
      <c r="C11" s="150">
        <v>3478</v>
      </c>
      <c r="D11" s="150">
        <v>3825</v>
      </c>
      <c r="E11" s="150">
        <v>278</v>
      </c>
      <c r="F11" s="151">
        <v>36</v>
      </c>
      <c r="G11" s="101">
        <v>7617</v>
      </c>
    </row>
    <row r="12" spans="1:8" x14ac:dyDescent="0.25">
      <c r="A12" s="71" t="s">
        <v>174</v>
      </c>
      <c r="B12" s="85" t="s">
        <v>39</v>
      </c>
      <c r="C12" s="74">
        <v>463</v>
      </c>
      <c r="D12" s="74">
        <v>454</v>
      </c>
      <c r="E12" s="59">
        <v>34</v>
      </c>
      <c r="F12" s="59">
        <v>2</v>
      </c>
      <c r="G12" s="121">
        <v>953</v>
      </c>
    </row>
    <row r="13" spans="1:8" ht="15" customHeight="1" x14ac:dyDescent="0.25">
      <c r="A13" s="111"/>
      <c r="B13" s="11" t="s">
        <v>40</v>
      </c>
      <c r="C13" s="57">
        <v>670</v>
      </c>
      <c r="D13" s="57">
        <v>1111</v>
      </c>
      <c r="E13" s="55">
        <v>143</v>
      </c>
      <c r="F13" s="55">
        <v>14</v>
      </c>
      <c r="G13" s="119">
        <v>1938</v>
      </c>
    </row>
    <row r="14" spans="1:8" ht="12.75" customHeight="1" x14ac:dyDescent="0.25">
      <c r="A14" s="111"/>
      <c r="B14" s="11" t="s">
        <v>41</v>
      </c>
      <c r="C14" s="57">
        <v>2050</v>
      </c>
      <c r="D14" s="57">
        <v>1869</v>
      </c>
      <c r="E14" s="55">
        <v>144</v>
      </c>
      <c r="F14" s="55">
        <v>6</v>
      </c>
      <c r="G14" s="119">
        <v>4069</v>
      </c>
    </row>
    <row r="15" spans="1:8" x14ac:dyDescent="0.25">
      <c r="A15" s="111"/>
      <c r="B15" s="86" t="s">
        <v>42</v>
      </c>
      <c r="C15" s="55">
        <v>1</v>
      </c>
      <c r="D15" s="55">
        <v>6</v>
      </c>
      <c r="E15" s="55">
        <v>1</v>
      </c>
      <c r="F15" s="55">
        <v>0</v>
      </c>
      <c r="G15" s="120">
        <v>8</v>
      </c>
    </row>
    <row r="16" spans="1:8" x14ac:dyDescent="0.25">
      <c r="A16" s="112"/>
      <c r="B16" s="98" t="s">
        <v>43</v>
      </c>
      <c r="C16" s="150">
        <v>3184</v>
      </c>
      <c r="D16" s="150">
        <v>3440</v>
      </c>
      <c r="E16" s="150">
        <v>322</v>
      </c>
      <c r="F16" s="151">
        <v>22</v>
      </c>
      <c r="G16" s="276">
        <v>6968</v>
      </c>
    </row>
    <row r="17" spans="1:7" ht="15.75" thickBot="1" x14ac:dyDescent="0.3">
      <c r="A17" s="220" t="s">
        <v>214</v>
      </c>
      <c r="B17" s="221"/>
      <c r="C17" s="222">
        <v>9.2336683417085424E-2</v>
      </c>
      <c r="D17" s="222">
        <v>0.1119186046511628</v>
      </c>
      <c r="E17" s="222">
        <v>-0.13664596273291926</v>
      </c>
      <c r="F17" s="222" t="s">
        <v>90</v>
      </c>
      <c r="G17" s="104">
        <v>9.3140068886337538E-2</v>
      </c>
    </row>
    <row r="18" spans="1:7" ht="15" customHeight="1" x14ac:dyDescent="0.25">
      <c r="A18" s="363"/>
      <c r="B18" s="363"/>
      <c r="C18" s="363"/>
      <c r="D18" s="363"/>
      <c r="E18" s="363"/>
      <c r="F18" s="363"/>
      <c r="G18" s="363"/>
    </row>
    <row r="19" spans="1:7" ht="15" customHeight="1" x14ac:dyDescent="0.25">
      <c r="A19" s="346" t="s">
        <v>181</v>
      </c>
      <c r="B19" s="346"/>
      <c r="C19" s="346"/>
      <c r="D19" s="346"/>
      <c r="E19" s="346"/>
      <c r="F19" s="346"/>
      <c r="G19" s="346"/>
    </row>
    <row r="20" spans="1:7" ht="15" customHeight="1" x14ac:dyDescent="0.25">
      <c r="A20" s="364" t="s">
        <v>14</v>
      </c>
      <c r="B20" s="364"/>
      <c r="C20" s="364"/>
      <c r="D20" s="364"/>
      <c r="E20" s="364"/>
      <c r="F20" s="364"/>
      <c r="G20" s="364"/>
    </row>
    <row r="21" spans="1:7" ht="15" customHeight="1" x14ac:dyDescent="0.25">
      <c r="A21" s="343" t="s">
        <v>152</v>
      </c>
      <c r="B21" s="344"/>
      <c r="C21" s="344"/>
      <c r="D21" s="344"/>
      <c r="E21" s="344"/>
      <c r="F21" s="3"/>
      <c r="G21" s="3"/>
    </row>
    <row r="22" spans="1:7" ht="15" customHeight="1" x14ac:dyDescent="0.25">
      <c r="A22" s="316" t="s">
        <v>215</v>
      </c>
      <c r="B22" s="297"/>
      <c r="C22" s="297"/>
      <c r="D22" s="297"/>
      <c r="E22" s="297"/>
      <c r="F22" s="297"/>
      <c r="G22" s="297"/>
    </row>
    <row r="23" spans="1:7" ht="15" customHeight="1" x14ac:dyDescent="0.25">
      <c r="A23" s="3"/>
      <c r="B23" s="3"/>
      <c r="C23" s="286"/>
      <c r="D23" s="286"/>
      <c r="E23" s="286"/>
      <c r="F23" s="286"/>
      <c r="G23" s="286"/>
    </row>
    <row r="24" spans="1:7" ht="15" customHeight="1" x14ac:dyDescent="0.25">
      <c r="A24" s="3"/>
      <c r="B24" s="3"/>
      <c r="C24" s="236"/>
      <c r="D24" s="236"/>
      <c r="E24" s="236"/>
      <c r="F24" s="236"/>
      <c r="G24" s="236"/>
    </row>
    <row r="25" spans="1:7" ht="15" customHeight="1" x14ac:dyDescent="0.25">
      <c r="A25" s="3"/>
      <c r="B25" s="3"/>
      <c r="C25" s="3"/>
      <c r="D25" s="3"/>
      <c r="E25" s="3"/>
      <c r="F25" s="3"/>
      <c r="G25" s="3"/>
    </row>
  </sheetData>
  <mergeCells count="8">
    <mergeCell ref="A2:F2"/>
    <mergeCell ref="A1:G1"/>
    <mergeCell ref="E3:G3"/>
    <mergeCell ref="A4:G4"/>
    <mergeCell ref="A21:E21"/>
    <mergeCell ref="A18:G18"/>
    <mergeCell ref="A19:G19"/>
    <mergeCell ref="A20:G20"/>
  </mergeCells>
  <hyperlinks>
    <hyperlink ref="A21:E21" location="'Explanatory Notes'!A1" display="See explanatory note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workbookViewId="0">
      <selection sqref="A1:J1"/>
    </sheetView>
  </sheetViews>
  <sheetFormatPr defaultRowHeight="15" x14ac:dyDescent="0.25"/>
  <cols>
    <col min="1" max="1" width="6.5703125" customWidth="1"/>
    <col min="2" max="2" width="6.7109375" customWidth="1"/>
    <col min="3" max="3" width="19.140625" bestFit="1" customWidth="1"/>
    <col min="4" max="4" width="9.7109375" customWidth="1"/>
    <col min="5" max="5" width="20.140625" customWidth="1"/>
    <col min="6" max="6" width="17.85546875" customWidth="1"/>
    <col min="7" max="7" width="11.42578125" customWidth="1"/>
    <col min="8" max="8" width="9.7109375" customWidth="1"/>
    <col min="9" max="9" width="11.7109375" customWidth="1"/>
    <col min="10" max="10" width="8.28515625" customWidth="1"/>
  </cols>
  <sheetData>
    <row r="1" spans="1:12" ht="15.75" x14ac:dyDescent="0.25">
      <c r="A1" s="338" t="s">
        <v>44</v>
      </c>
      <c r="B1" s="338"/>
      <c r="C1" s="338"/>
      <c r="D1" s="338"/>
      <c r="E1" s="338"/>
      <c r="F1" s="338"/>
      <c r="G1" s="338"/>
      <c r="H1" s="338"/>
      <c r="I1" s="338"/>
      <c r="J1" s="338"/>
    </row>
    <row r="2" spans="1:12" x14ac:dyDescent="0.25">
      <c r="A2" s="339" t="s">
        <v>183</v>
      </c>
      <c r="B2" s="339"/>
      <c r="C2" s="339"/>
      <c r="D2" s="339"/>
      <c r="E2" s="339"/>
      <c r="F2" s="339"/>
      <c r="G2" s="296"/>
      <c r="H2" s="296"/>
      <c r="I2" s="135"/>
      <c r="J2" s="135"/>
    </row>
    <row r="3" spans="1:12" ht="15.75" thickBot="1" x14ac:dyDescent="0.3">
      <c r="A3" s="370"/>
      <c r="B3" s="370"/>
      <c r="C3" s="350"/>
      <c r="D3" s="350"/>
      <c r="E3" s="10"/>
      <c r="F3" s="10"/>
      <c r="G3" s="10"/>
      <c r="H3" s="371" t="s">
        <v>45</v>
      </c>
      <c r="I3" s="371"/>
      <c r="J3" s="371"/>
    </row>
    <row r="4" spans="1:12" x14ac:dyDescent="0.25">
      <c r="A4" s="366" t="s">
        <v>1</v>
      </c>
      <c r="B4" s="367"/>
      <c r="C4" s="367"/>
      <c r="D4" s="367"/>
      <c r="E4" s="367"/>
      <c r="F4" s="367"/>
      <c r="G4" s="367"/>
      <c r="H4" s="367"/>
      <c r="I4" s="367"/>
      <c r="J4" s="368"/>
    </row>
    <row r="5" spans="1:12" ht="38.25" customHeight="1" x14ac:dyDescent="0.25">
      <c r="A5" s="14" t="s">
        <v>189</v>
      </c>
      <c r="B5" s="197"/>
      <c r="C5" s="123" t="s">
        <v>46</v>
      </c>
      <c r="D5" s="123"/>
      <c r="E5" s="176"/>
      <c r="F5" s="124" t="s">
        <v>4</v>
      </c>
      <c r="G5" s="125" t="s">
        <v>5</v>
      </c>
      <c r="H5" s="126" t="s">
        <v>6</v>
      </c>
      <c r="I5" s="126" t="s">
        <v>2</v>
      </c>
      <c r="J5" s="130" t="s">
        <v>3</v>
      </c>
    </row>
    <row r="6" spans="1:12" ht="15.75" customHeight="1" thickBot="1" x14ac:dyDescent="0.3">
      <c r="A6" s="177"/>
      <c r="B6" s="178"/>
      <c r="C6" s="179"/>
      <c r="D6" s="179"/>
      <c r="E6" s="178"/>
      <c r="F6" s="79"/>
      <c r="G6" s="80"/>
      <c r="H6" s="81"/>
      <c r="I6" s="81"/>
      <c r="J6" s="82"/>
    </row>
    <row r="7" spans="1:12" x14ac:dyDescent="0.25">
      <c r="A7" s="372" t="s">
        <v>175</v>
      </c>
      <c r="B7" s="373"/>
      <c r="C7" s="115"/>
      <c r="D7" s="180"/>
      <c r="E7" s="173" t="s">
        <v>48</v>
      </c>
      <c r="F7" s="76">
        <v>211</v>
      </c>
      <c r="G7" s="55">
        <v>136</v>
      </c>
      <c r="H7" s="76">
        <v>50</v>
      </c>
      <c r="I7" s="114">
        <v>37</v>
      </c>
      <c r="J7" s="56">
        <v>434</v>
      </c>
      <c r="K7" s="158"/>
      <c r="L7" s="157"/>
    </row>
    <row r="8" spans="1:12" x14ac:dyDescent="0.25">
      <c r="A8" s="127"/>
      <c r="B8" s="173"/>
      <c r="C8" s="129"/>
      <c r="D8" s="181"/>
      <c r="E8" s="173" t="s">
        <v>49</v>
      </c>
      <c r="F8" s="252">
        <v>4281</v>
      </c>
      <c r="G8" s="57">
        <v>3176</v>
      </c>
      <c r="H8" s="76">
        <v>15</v>
      </c>
      <c r="I8" s="76">
        <v>270</v>
      </c>
      <c r="J8" s="56">
        <v>7742</v>
      </c>
      <c r="K8" s="158"/>
    </row>
    <row r="9" spans="1:12" x14ac:dyDescent="0.25">
      <c r="A9" s="127"/>
      <c r="B9" s="173"/>
      <c r="C9" s="170" t="s">
        <v>155</v>
      </c>
      <c r="D9" s="182"/>
      <c r="E9" s="183"/>
      <c r="F9" s="253">
        <v>4492</v>
      </c>
      <c r="G9" s="254">
        <v>3312</v>
      </c>
      <c r="H9" s="97">
        <v>65</v>
      </c>
      <c r="I9" s="255">
        <v>307</v>
      </c>
      <c r="J9" s="256">
        <v>8176</v>
      </c>
      <c r="K9" s="234"/>
      <c r="L9" s="157"/>
    </row>
    <row r="10" spans="1:12" x14ac:dyDescent="0.25">
      <c r="A10" s="127"/>
      <c r="B10" s="173"/>
      <c r="C10" s="129"/>
      <c r="D10" s="181"/>
      <c r="E10" s="173" t="s">
        <v>51</v>
      </c>
      <c r="F10" s="252">
        <v>243</v>
      </c>
      <c r="G10" s="57">
        <v>288</v>
      </c>
      <c r="H10" s="57" t="s">
        <v>171</v>
      </c>
      <c r="I10" s="57" t="s">
        <v>171</v>
      </c>
      <c r="J10" s="119">
        <v>533</v>
      </c>
    </row>
    <row r="11" spans="1:12" x14ac:dyDescent="0.25">
      <c r="A11" s="127"/>
      <c r="B11" s="173"/>
      <c r="C11" s="129"/>
      <c r="D11" s="181"/>
      <c r="E11" s="173" t="s">
        <v>52</v>
      </c>
      <c r="F11" s="76">
        <v>29</v>
      </c>
      <c r="G11" s="55">
        <v>59</v>
      </c>
      <c r="H11" s="57" t="s">
        <v>171</v>
      </c>
      <c r="I11" s="57" t="s">
        <v>171</v>
      </c>
      <c r="J11" s="119">
        <v>88</v>
      </c>
    </row>
    <row r="12" spans="1:12" x14ac:dyDescent="0.25">
      <c r="A12" s="127"/>
      <c r="B12" s="173"/>
      <c r="C12" s="129"/>
      <c r="D12" s="181"/>
      <c r="E12" s="173" t="s">
        <v>53</v>
      </c>
      <c r="F12" s="76">
        <v>91</v>
      </c>
      <c r="G12" s="55">
        <v>83</v>
      </c>
      <c r="H12" s="57" t="s">
        <v>171</v>
      </c>
      <c r="I12" s="57" t="s">
        <v>171</v>
      </c>
      <c r="J12" s="119">
        <v>175</v>
      </c>
    </row>
    <row r="13" spans="1:12" x14ac:dyDescent="0.25">
      <c r="A13" s="127"/>
      <c r="B13" s="173"/>
      <c r="C13" s="129"/>
      <c r="D13" s="181"/>
      <c r="E13" s="173" t="s">
        <v>36</v>
      </c>
      <c r="F13" s="76">
        <v>53</v>
      </c>
      <c r="G13" s="55">
        <v>112</v>
      </c>
      <c r="H13" s="57" t="s">
        <v>171</v>
      </c>
      <c r="I13" s="57" t="s">
        <v>171</v>
      </c>
      <c r="J13" s="119">
        <v>165</v>
      </c>
    </row>
    <row r="14" spans="1:12" x14ac:dyDescent="0.25">
      <c r="A14" s="127"/>
      <c r="B14" s="173"/>
      <c r="C14" s="170" t="s">
        <v>156</v>
      </c>
      <c r="D14" s="182"/>
      <c r="E14" s="183"/>
      <c r="F14" s="255">
        <v>416</v>
      </c>
      <c r="G14" s="254">
        <v>542</v>
      </c>
      <c r="H14" s="257" t="s">
        <v>169</v>
      </c>
      <c r="I14" s="257" t="s">
        <v>169</v>
      </c>
      <c r="J14" s="256">
        <v>961</v>
      </c>
      <c r="K14" s="234"/>
      <c r="L14" s="157"/>
    </row>
    <row r="15" spans="1:12" ht="15" customHeight="1" thickBot="1" x14ac:dyDescent="0.3">
      <c r="A15" s="127"/>
      <c r="B15" s="173"/>
      <c r="C15" s="184" t="s">
        <v>54</v>
      </c>
      <c r="D15" s="185"/>
      <c r="E15" s="186"/>
      <c r="F15" s="258">
        <v>1941</v>
      </c>
      <c r="G15" s="259">
        <v>1789</v>
      </c>
      <c r="H15" s="258" t="s">
        <v>168</v>
      </c>
      <c r="I15" s="260" t="s">
        <v>168</v>
      </c>
      <c r="J15" s="261">
        <v>4036</v>
      </c>
      <c r="K15" s="234"/>
    </row>
    <row r="16" spans="1:12" ht="15.75" thickBot="1" x14ac:dyDescent="0.3">
      <c r="A16" s="128"/>
      <c r="B16" s="187"/>
      <c r="C16" s="188" t="s">
        <v>55</v>
      </c>
      <c r="D16" s="189"/>
      <c r="E16" s="229"/>
      <c r="F16" s="262">
        <v>6849</v>
      </c>
      <c r="G16" s="263">
        <v>5643</v>
      </c>
      <c r="H16" s="218">
        <v>298</v>
      </c>
      <c r="I16" s="218">
        <v>383</v>
      </c>
      <c r="J16" s="264">
        <v>13173</v>
      </c>
    </row>
    <row r="17" spans="1:11" x14ac:dyDescent="0.25">
      <c r="A17" s="374" t="s">
        <v>174</v>
      </c>
      <c r="B17" s="375"/>
      <c r="C17" s="129"/>
      <c r="D17" s="173"/>
      <c r="E17" s="173" t="s">
        <v>48</v>
      </c>
      <c r="F17" s="55">
        <v>157</v>
      </c>
      <c r="G17" s="55">
        <v>139</v>
      </c>
      <c r="H17" s="55">
        <v>53</v>
      </c>
      <c r="I17" s="76">
        <v>83</v>
      </c>
      <c r="J17" s="56">
        <v>432</v>
      </c>
    </row>
    <row r="18" spans="1:11" x14ac:dyDescent="0.25">
      <c r="A18" s="156"/>
      <c r="B18" s="173"/>
      <c r="C18" s="129"/>
      <c r="D18" s="173"/>
      <c r="E18" s="173" t="s">
        <v>49</v>
      </c>
      <c r="F18" s="57">
        <v>3959</v>
      </c>
      <c r="G18" s="57">
        <v>3257</v>
      </c>
      <c r="H18" s="57">
        <v>26</v>
      </c>
      <c r="I18" s="76">
        <v>185</v>
      </c>
      <c r="J18" s="56">
        <v>7427</v>
      </c>
    </row>
    <row r="19" spans="1:11" x14ac:dyDescent="0.25">
      <c r="A19" s="156"/>
      <c r="B19" s="173"/>
      <c r="C19" s="170" t="s">
        <v>155</v>
      </c>
      <c r="D19" s="190"/>
      <c r="E19" s="183"/>
      <c r="F19" s="254">
        <v>4116</v>
      </c>
      <c r="G19" s="254">
        <v>3396</v>
      </c>
      <c r="H19" s="254">
        <v>79</v>
      </c>
      <c r="I19" s="255">
        <v>268</v>
      </c>
      <c r="J19" s="256">
        <v>7859</v>
      </c>
    </row>
    <row r="20" spans="1:11" x14ac:dyDescent="0.25">
      <c r="A20" s="156"/>
      <c r="B20" s="173"/>
      <c r="C20" s="129"/>
      <c r="D20" s="173"/>
      <c r="E20" s="173" t="s">
        <v>51</v>
      </c>
      <c r="F20" s="57">
        <v>277</v>
      </c>
      <c r="G20" s="57">
        <v>275</v>
      </c>
      <c r="H20" s="57" t="s">
        <v>168</v>
      </c>
      <c r="I20" s="76" t="s">
        <v>169</v>
      </c>
      <c r="J20" s="121">
        <v>559</v>
      </c>
    </row>
    <row r="21" spans="1:11" x14ac:dyDescent="0.25">
      <c r="A21" s="156"/>
      <c r="B21" s="173"/>
      <c r="C21" s="129"/>
      <c r="D21" s="173"/>
      <c r="E21" s="173" t="s">
        <v>52</v>
      </c>
      <c r="F21" s="55">
        <v>29</v>
      </c>
      <c r="G21" s="55">
        <v>41</v>
      </c>
      <c r="H21" s="55" t="s">
        <v>169</v>
      </c>
      <c r="I21" s="76" t="s">
        <v>169</v>
      </c>
      <c r="J21" s="119">
        <v>71</v>
      </c>
    </row>
    <row r="22" spans="1:11" x14ac:dyDescent="0.25">
      <c r="A22" s="156"/>
      <c r="B22" s="173"/>
      <c r="C22" s="129"/>
      <c r="D22" s="173"/>
      <c r="E22" s="173" t="s">
        <v>53</v>
      </c>
      <c r="F22" s="55">
        <v>77</v>
      </c>
      <c r="G22" s="55">
        <v>61</v>
      </c>
      <c r="H22" s="55" t="s">
        <v>169</v>
      </c>
      <c r="I22" s="76" t="s">
        <v>169</v>
      </c>
      <c r="J22" s="119">
        <v>139</v>
      </c>
    </row>
    <row r="23" spans="1:11" x14ac:dyDescent="0.25">
      <c r="A23" s="156"/>
      <c r="B23" s="173"/>
      <c r="C23" s="129"/>
      <c r="D23" s="173"/>
      <c r="E23" s="191" t="s">
        <v>36</v>
      </c>
      <c r="F23" s="55">
        <v>63</v>
      </c>
      <c r="G23" s="55">
        <v>101</v>
      </c>
      <c r="H23" s="55">
        <v>0</v>
      </c>
      <c r="I23" s="76">
        <v>0</v>
      </c>
      <c r="J23" s="120">
        <v>164</v>
      </c>
    </row>
    <row r="24" spans="1:11" x14ac:dyDescent="0.25">
      <c r="A24" s="156"/>
      <c r="B24" s="173"/>
      <c r="C24" s="170" t="s">
        <v>156</v>
      </c>
      <c r="D24" s="190"/>
      <c r="E24" s="230"/>
      <c r="F24" s="254">
        <v>446</v>
      </c>
      <c r="G24" s="254">
        <v>478</v>
      </c>
      <c r="H24" s="265" t="s">
        <v>168</v>
      </c>
      <c r="I24" s="257" t="s">
        <v>169</v>
      </c>
      <c r="J24" s="256">
        <v>933</v>
      </c>
    </row>
    <row r="25" spans="1:11" ht="15.75" thickBot="1" x14ac:dyDescent="0.3">
      <c r="A25" s="156"/>
      <c r="B25" s="173"/>
      <c r="C25" s="184" t="s">
        <v>54</v>
      </c>
      <c r="D25" s="192"/>
      <c r="E25" s="186"/>
      <c r="F25" s="259">
        <v>1850</v>
      </c>
      <c r="G25" s="259">
        <v>1645</v>
      </c>
      <c r="H25" s="266" t="s">
        <v>168</v>
      </c>
      <c r="I25" s="267" t="s">
        <v>168</v>
      </c>
      <c r="J25" s="261">
        <v>3763</v>
      </c>
      <c r="K25" s="158"/>
    </row>
    <row r="26" spans="1:11" ht="15.75" thickBot="1" x14ac:dyDescent="0.3">
      <c r="A26" s="193"/>
      <c r="B26" s="187"/>
      <c r="C26" s="194" t="s">
        <v>55</v>
      </c>
      <c r="D26" s="195"/>
      <c r="E26" s="196"/>
      <c r="F26" s="268">
        <v>6412</v>
      </c>
      <c r="G26" s="268">
        <v>5519</v>
      </c>
      <c r="H26" s="268">
        <v>317</v>
      </c>
      <c r="I26" s="269">
        <v>307</v>
      </c>
      <c r="J26" s="270">
        <v>12555</v>
      </c>
    </row>
    <row r="27" spans="1:11" ht="15" customHeight="1" thickBot="1" x14ac:dyDescent="0.3">
      <c r="A27" s="238" t="s">
        <v>184</v>
      </c>
      <c r="B27" s="239"/>
      <c r="C27" s="240"/>
      <c r="D27" s="240"/>
      <c r="E27" s="241"/>
      <c r="F27" s="271">
        <v>6.8153462258265754E-2</v>
      </c>
      <c r="G27" s="271">
        <v>2.2467838376517484E-2</v>
      </c>
      <c r="H27" s="271">
        <v>-5.993690851735016E-2</v>
      </c>
      <c r="I27" s="75">
        <v>0.24755700325732899</v>
      </c>
      <c r="J27" s="317">
        <v>4.922341696535245E-2</v>
      </c>
    </row>
    <row r="28" spans="1:11" ht="15" customHeight="1" x14ac:dyDescent="0.25">
      <c r="A28" s="369"/>
      <c r="B28" s="369"/>
      <c r="C28" s="369"/>
      <c r="D28" s="369"/>
      <c r="E28" s="369"/>
      <c r="F28" s="369"/>
      <c r="G28" s="369"/>
      <c r="H28" s="369"/>
      <c r="I28" s="369"/>
      <c r="J28" s="369"/>
    </row>
    <row r="29" spans="1:11" ht="15" customHeight="1" x14ac:dyDescent="0.25">
      <c r="A29" s="365" t="s">
        <v>182</v>
      </c>
      <c r="B29" s="365"/>
      <c r="C29" s="365"/>
      <c r="D29" s="365"/>
      <c r="E29" s="365"/>
      <c r="F29" s="365"/>
      <c r="G29" s="365"/>
      <c r="H29" s="365"/>
      <c r="I29" s="365"/>
      <c r="J29" s="365"/>
    </row>
    <row r="30" spans="1:11" x14ac:dyDescent="0.25">
      <c r="A30" s="364" t="s">
        <v>14</v>
      </c>
      <c r="B30" s="364"/>
      <c r="C30" s="364"/>
      <c r="D30" s="364"/>
      <c r="E30" s="364"/>
      <c r="F30" s="364"/>
      <c r="G30" s="364"/>
      <c r="H30" s="364"/>
      <c r="I30" s="364"/>
      <c r="J30" s="364"/>
    </row>
    <row r="31" spans="1:11" x14ac:dyDescent="0.25">
      <c r="A31" s="155" t="s">
        <v>153</v>
      </c>
      <c r="B31" s="155"/>
      <c r="C31" s="155"/>
      <c r="D31" s="155"/>
      <c r="E31" s="155"/>
      <c r="F31" s="289"/>
      <c r="G31" s="289"/>
      <c r="H31" s="289"/>
      <c r="I31" s="289"/>
      <c r="J31" s="289"/>
    </row>
    <row r="32" spans="1:11" x14ac:dyDescent="0.25">
      <c r="A32" s="249" t="s">
        <v>205</v>
      </c>
    </row>
    <row r="33" spans="1:10" x14ac:dyDescent="0.25">
      <c r="A33" s="249" t="s">
        <v>170</v>
      </c>
    </row>
    <row r="34" spans="1:10" x14ac:dyDescent="0.25">
      <c r="A34" s="292" t="s">
        <v>172</v>
      </c>
      <c r="F34" s="158"/>
      <c r="G34" s="158"/>
      <c r="H34" s="158"/>
      <c r="I34" s="158"/>
      <c r="J34" s="158"/>
    </row>
    <row r="35" spans="1:10" x14ac:dyDescent="0.25">
      <c r="F35" s="157"/>
      <c r="G35" s="157"/>
      <c r="H35" s="157"/>
      <c r="I35" s="157"/>
      <c r="J35" s="157"/>
    </row>
    <row r="36" spans="1:10" x14ac:dyDescent="0.25">
      <c r="F36" s="157"/>
      <c r="G36" s="157"/>
      <c r="H36" s="157"/>
      <c r="I36" s="157"/>
      <c r="J36" s="157"/>
    </row>
  </sheetData>
  <mergeCells count="11">
    <mergeCell ref="A29:J29"/>
    <mergeCell ref="A30:J30"/>
    <mergeCell ref="A4:J4"/>
    <mergeCell ref="A28:J28"/>
    <mergeCell ref="A1:J1"/>
    <mergeCell ref="A3:B3"/>
    <mergeCell ref="C3:D3"/>
    <mergeCell ref="H3:J3"/>
    <mergeCell ref="A7:B7"/>
    <mergeCell ref="A17:B17"/>
    <mergeCell ref="A2:F2"/>
  </mergeCells>
  <hyperlinks>
    <hyperlink ref="A31" location="'Explanatory Notes'!A1" display="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H1"/>
    </sheetView>
  </sheetViews>
  <sheetFormatPr defaultRowHeight="15" x14ac:dyDescent="0.25"/>
  <cols>
    <col min="1" max="1" width="22.140625" customWidth="1"/>
    <col min="2" max="2" width="23.7109375" customWidth="1"/>
    <col min="3" max="3" width="17" customWidth="1"/>
    <col min="4" max="4" width="19.28515625" customWidth="1"/>
    <col min="5" max="5" width="16.7109375" customWidth="1"/>
    <col min="6" max="6" width="11.85546875" customWidth="1"/>
    <col min="7" max="7" width="8.5703125" customWidth="1"/>
    <col min="8" max="8" width="13.140625" bestFit="1" customWidth="1"/>
  </cols>
  <sheetData>
    <row r="1" spans="1:8" ht="15.75" x14ac:dyDescent="0.25">
      <c r="A1" s="338" t="s">
        <v>56</v>
      </c>
      <c r="B1" s="338"/>
      <c r="C1" s="338"/>
      <c r="D1" s="338"/>
      <c r="E1" s="338"/>
      <c r="F1" s="338"/>
      <c r="G1" s="338"/>
      <c r="H1" s="338"/>
    </row>
    <row r="2" spans="1:8" x14ac:dyDescent="0.25">
      <c r="A2" s="339" t="s">
        <v>202</v>
      </c>
      <c r="B2" s="339"/>
      <c r="C2" s="339"/>
      <c r="D2" s="339"/>
      <c r="E2" s="339"/>
      <c r="F2" s="339"/>
      <c r="G2" s="339"/>
      <c r="H2" s="339"/>
    </row>
    <row r="3" spans="1:8" ht="16.5" thickBot="1" x14ac:dyDescent="0.3">
      <c r="A3" s="5"/>
      <c r="B3" s="5"/>
      <c r="C3" s="72"/>
      <c r="D3" s="10"/>
      <c r="E3" s="72"/>
      <c r="F3" s="378"/>
      <c r="G3" s="378"/>
      <c r="H3" s="77"/>
    </row>
    <row r="4" spans="1:8" ht="15.75" x14ac:dyDescent="0.25">
      <c r="A4" s="366" t="s">
        <v>1</v>
      </c>
      <c r="B4" s="367"/>
      <c r="C4" s="367"/>
      <c r="D4" s="367"/>
      <c r="E4" s="367"/>
      <c r="F4" s="367"/>
      <c r="G4" s="368"/>
      <c r="H4" s="6"/>
    </row>
    <row r="5" spans="1:8" ht="15.75" customHeight="1" x14ac:dyDescent="0.25">
      <c r="A5" s="168" t="s">
        <v>189</v>
      </c>
      <c r="B5" s="169" t="s">
        <v>57</v>
      </c>
      <c r="C5" s="170" t="s">
        <v>4</v>
      </c>
      <c r="D5" s="170" t="s">
        <v>5</v>
      </c>
      <c r="E5" s="170" t="s">
        <v>6</v>
      </c>
      <c r="F5" s="126" t="s">
        <v>2</v>
      </c>
      <c r="G5" s="130" t="s">
        <v>3</v>
      </c>
      <c r="H5" s="6"/>
    </row>
    <row r="6" spans="1:8" ht="27.75" customHeight="1" thickBot="1" x14ac:dyDescent="0.3">
      <c r="A6" s="136"/>
      <c r="B6" s="216"/>
      <c r="C6" s="88" t="s">
        <v>9</v>
      </c>
      <c r="D6" s="88" t="s">
        <v>9</v>
      </c>
      <c r="E6" s="88" t="s">
        <v>9</v>
      </c>
      <c r="F6" s="272" t="s">
        <v>9</v>
      </c>
      <c r="G6" s="8" t="s">
        <v>9</v>
      </c>
      <c r="H6" s="6"/>
    </row>
    <row r="7" spans="1:8" ht="25.5" x14ac:dyDescent="0.25">
      <c r="A7" s="180" t="s">
        <v>175</v>
      </c>
      <c r="B7" s="191" t="s">
        <v>58</v>
      </c>
      <c r="C7" s="57">
        <v>1853</v>
      </c>
      <c r="D7" s="57">
        <v>1740</v>
      </c>
      <c r="E7" s="57">
        <v>232</v>
      </c>
      <c r="F7" s="76">
        <v>70</v>
      </c>
      <c r="G7" s="56">
        <v>3895</v>
      </c>
      <c r="H7" s="210"/>
    </row>
    <row r="8" spans="1:8" ht="25.5" x14ac:dyDescent="0.25">
      <c r="A8" s="111"/>
      <c r="B8" s="191" t="s">
        <v>59</v>
      </c>
      <c r="C8" s="84">
        <v>88</v>
      </c>
      <c r="D8" s="55">
        <v>49</v>
      </c>
      <c r="E8" s="55">
        <v>0</v>
      </c>
      <c r="F8" s="76">
        <v>4</v>
      </c>
      <c r="G8" s="67">
        <v>141</v>
      </c>
      <c r="H8" s="210"/>
    </row>
    <row r="9" spans="1:8" ht="25.5" x14ac:dyDescent="0.25">
      <c r="A9" s="112"/>
      <c r="B9" s="198" t="s">
        <v>60</v>
      </c>
      <c r="C9" s="150">
        <v>1941</v>
      </c>
      <c r="D9" s="150">
        <v>1789</v>
      </c>
      <c r="E9" s="150">
        <v>232</v>
      </c>
      <c r="F9" s="150">
        <v>74</v>
      </c>
      <c r="G9" s="101">
        <v>4036</v>
      </c>
      <c r="H9" s="6"/>
    </row>
    <row r="10" spans="1:8" ht="25.5" x14ac:dyDescent="0.25">
      <c r="A10" s="113" t="s">
        <v>174</v>
      </c>
      <c r="B10" s="191" t="s">
        <v>58</v>
      </c>
      <c r="C10" s="57">
        <v>1771</v>
      </c>
      <c r="D10" s="57">
        <v>1610</v>
      </c>
      <c r="E10" s="57" t="s">
        <v>168</v>
      </c>
      <c r="F10" s="76" t="s">
        <v>168</v>
      </c>
      <c r="G10" s="56">
        <v>3646</v>
      </c>
      <c r="H10" s="6"/>
    </row>
    <row r="11" spans="1:8" ht="25.5" x14ac:dyDescent="0.25">
      <c r="A11" s="70"/>
      <c r="B11" s="191" t="s">
        <v>59</v>
      </c>
      <c r="C11" s="55">
        <v>79</v>
      </c>
      <c r="D11" s="55">
        <v>35</v>
      </c>
      <c r="E11" s="55" t="s">
        <v>169</v>
      </c>
      <c r="F11" s="76" t="s">
        <v>169</v>
      </c>
      <c r="G11" s="67">
        <v>117</v>
      </c>
      <c r="H11" s="6"/>
    </row>
    <row r="12" spans="1:8" ht="25.5" x14ac:dyDescent="0.25">
      <c r="A12" s="199"/>
      <c r="B12" s="198" t="s">
        <v>60</v>
      </c>
      <c r="C12" s="150">
        <v>1850</v>
      </c>
      <c r="D12" s="150">
        <v>1645</v>
      </c>
      <c r="E12" s="150">
        <v>230</v>
      </c>
      <c r="F12" s="150">
        <v>38</v>
      </c>
      <c r="G12" s="101">
        <v>3763</v>
      </c>
      <c r="H12" s="6"/>
    </row>
    <row r="13" spans="1:8" ht="51.75" customHeight="1" thickBot="1" x14ac:dyDescent="0.3">
      <c r="A13" s="102" t="s">
        <v>186</v>
      </c>
      <c r="B13" s="75"/>
      <c r="C13" s="75">
        <v>4.9189189189189186E-2</v>
      </c>
      <c r="D13" s="75">
        <v>8.753799392097264E-2</v>
      </c>
      <c r="E13" s="75">
        <v>8.6956521739130436E-3</v>
      </c>
      <c r="F13" s="75" t="s">
        <v>90</v>
      </c>
      <c r="G13" s="223">
        <v>7.2548498538400216E-2</v>
      </c>
      <c r="H13" s="77"/>
    </row>
    <row r="14" spans="1:8" x14ac:dyDescent="0.25">
      <c r="A14" s="365"/>
      <c r="B14" s="365"/>
      <c r="C14" s="365"/>
      <c r="D14" s="365"/>
      <c r="E14" s="365"/>
      <c r="F14" s="365"/>
      <c r="G14" s="365"/>
      <c r="H14" s="379"/>
    </row>
    <row r="15" spans="1:8" x14ac:dyDescent="0.25">
      <c r="A15" s="346" t="s">
        <v>181</v>
      </c>
      <c r="B15" s="346"/>
      <c r="C15" s="346"/>
      <c r="D15" s="346"/>
      <c r="E15" s="346"/>
      <c r="F15" s="346"/>
      <c r="G15" s="346"/>
      <c r="H15" s="379"/>
    </row>
    <row r="16" spans="1:8" ht="15.75" x14ac:dyDescent="0.25">
      <c r="A16" s="364" t="s">
        <v>14</v>
      </c>
      <c r="B16" s="364"/>
      <c r="C16" s="364"/>
      <c r="D16" s="364"/>
      <c r="E16" s="364"/>
      <c r="F16" s="364"/>
      <c r="G16" s="364"/>
      <c r="H16" s="77"/>
    </row>
    <row r="17" spans="1:9" ht="15.75" x14ac:dyDescent="0.25">
      <c r="A17" s="155" t="s">
        <v>153</v>
      </c>
      <c r="B17" s="227"/>
      <c r="C17" s="227"/>
      <c r="D17" s="227"/>
      <c r="E17" s="227"/>
      <c r="F17" s="227"/>
      <c r="G17" s="227"/>
      <c r="H17" s="228"/>
    </row>
    <row r="18" spans="1:9" x14ac:dyDescent="0.25">
      <c r="A18" s="377" t="s">
        <v>187</v>
      </c>
      <c r="B18" s="377"/>
      <c r="C18" s="377"/>
      <c r="D18" s="377"/>
      <c r="E18" s="377"/>
      <c r="F18" s="377"/>
      <c r="G18" s="377"/>
      <c r="H18" s="377"/>
      <c r="I18" s="377"/>
    </row>
    <row r="19" spans="1:9" x14ac:dyDescent="0.25">
      <c r="A19" s="376" t="s">
        <v>188</v>
      </c>
      <c r="B19" s="376"/>
      <c r="C19" s="376"/>
      <c r="D19" s="376"/>
      <c r="E19" s="376"/>
      <c r="F19" s="376"/>
      <c r="G19" s="376"/>
      <c r="H19" s="376"/>
      <c r="I19" s="376"/>
    </row>
    <row r="21" spans="1:9" x14ac:dyDescent="0.25">
      <c r="C21" s="158"/>
      <c r="D21" s="158"/>
      <c r="E21" s="158"/>
      <c r="F21" s="158"/>
      <c r="G21" s="158"/>
    </row>
    <row r="22" spans="1:9" x14ac:dyDescent="0.25">
      <c r="C22" s="157"/>
      <c r="D22" s="157"/>
      <c r="E22" s="157"/>
      <c r="F22" s="157"/>
      <c r="G22" s="157"/>
    </row>
  </sheetData>
  <mergeCells count="10">
    <mergeCell ref="A19:I19"/>
    <mergeCell ref="A18:I18"/>
    <mergeCell ref="A4:G4"/>
    <mergeCell ref="A1:H1"/>
    <mergeCell ref="A2:H2"/>
    <mergeCell ref="F3:G3"/>
    <mergeCell ref="A14:G14"/>
    <mergeCell ref="A15:G15"/>
    <mergeCell ref="H14:H15"/>
    <mergeCell ref="A16:G16"/>
  </mergeCells>
  <hyperlinks>
    <hyperlink ref="A17" location="'Explanatory Notes'!A1" display="See explanatory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sqref="A1:J1"/>
    </sheetView>
  </sheetViews>
  <sheetFormatPr defaultRowHeight="15" x14ac:dyDescent="0.25"/>
  <cols>
    <col min="1" max="1" width="13.140625" customWidth="1"/>
    <col min="2" max="2" width="17" customWidth="1"/>
    <col min="3" max="3" width="18.7109375" customWidth="1"/>
    <col min="4" max="4" width="27.140625" bestFit="1" customWidth="1"/>
    <col min="5" max="5" width="27.7109375" customWidth="1"/>
  </cols>
  <sheetData>
    <row r="1" spans="1:10" ht="18" customHeight="1" x14ac:dyDescent="0.25">
      <c r="A1" s="380" t="s">
        <v>194</v>
      </c>
      <c r="B1" s="356"/>
      <c r="C1" s="356"/>
      <c r="D1" s="356"/>
      <c r="E1" s="356"/>
      <c r="F1" s="356"/>
      <c r="G1" s="356"/>
      <c r="H1" s="356"/>
      <c r="I1" s="356"/>
      <c r="J1" s="356"/>
    </row>
    <row r="2" spans="1:10" x14ac:dyDescent="0.25">
      <c r="A2" s="339" t="s">
        <v>203</v>
      </c>
      <c r="B2" s="339"/>
      <c r="C2" s="339"/>
      <c r="D2" s="339"/>
      <c r="E2" s="339"/>
      <c r="F2" s="339"/>
      <c r="G2" s="339"/>
      <c r="H2" s="339"/>
      <c r="I2" s="137"/>
      <c r="J2" s="137"/>
    </row>
    <row r="3" spans="1:10" ht="15.75" thickBot="1" x14ac:dyDescent="0.3">
      <c r="A3" s="273"/>
      <c r="B3" s="273"/>
      <c r="C3" s="273"/>
      <c r="D3" s="273"/>
      <c r="E3" s="273"/>
      <c r="F3" s="273"/>
      <c r="G3" s="273"/>
      <c r="H3" s="273"/>
      <c r="I3" s="137"/>
      <c r="J3" s="137"/>
    </row>
    <row r="4" spans="1:10" ht="15.75" thickBot="1" x14ac:dyDescent="0.3">
      <c r="A4" s="4"/>
      <c r="B4" s="350"/>
      <c r="C4" s="350"/>
      <c r="D4" s="372" t="s">
        <v>224</v>
      </c>
      <c r="E4" s="382"/>
    </row>
    <row r="5" spans="1:10" ht="15.75" thickBot="1" x14ac:dyDescent="0.3">
      <c r="A5" s="335"/>
      <c r="B5" s="335"/>
      <c r="C5" s="335"/>
      <c r="D5" s="336" t="s">
        <v>226</v>
      </c>
      <c r="E5" s="247" t="s">
        <v>227</v>
      </c>
    </row>
    <row r="6" spans="1:10" ht="16.5" customHeight="1" thickBot="1" x14ac:dyDescent="0.3">
      <c r="A6" s="138" t="s">
        <v>189</v>
      </c>
      <c r="B6" s="352" t="s">
        <v>195</v>
      </c>
      <c r="C6" s="381"/>
      <c r="D6" s="337" t="s">
        <v>76</v>
      </c>
      <c r="E6" s="139" t="s">
        <v>76</v>
      </c>
    </row>
    <row r="7" spans="1:10" x14ac:dyDescent="0.25">
      <c r="A7" s="111" t="s">
        <v>175</v>
      </c>
      <c r="B7" s="76" t="s">
        <v>47</v>
      </c>
      <c r="C7" s="167" t="s">
        <v>48</v>
      </c>
      <c r="D7" s="76">
        <v>147</v>
      </c>
      <c r="E7" s="67">
        <v>341</v>
      </c>
    </row>
    <row r="8" spans="1:10" x14ac:dyDescent="0.25">
      <c r="A8" s="111"/>
      <c r="B8" s="164"/>
      <c r="C8" s="164" t="s">
        <v>49</v>
      </c>
      <c r="D8" s="164">
        <v>4</v>
      </c>
      <c r="E8" s="69">
        <v>34</v>
      </c>
    </row>
    <row r="9" spans="1:10" x14ac:dyDescent="0.25">
      <c r="A9" s="111"/>
      <c r="B9" s="146" t="s">
        <v>50</v>
      </c>
      <c r="C9" s="146" t="s">
        <v>51</v>
      </c>
      <c r="D9" s="146">
        <v>5</v>
      </c>
      <c r="E9" s="87">
        <v>34</v>
      </c>
    </row>
    <row r="10" spans="1:10" x14ac:dyDescent="0.25">
      <c r="A10" s="111"/>
      <c r="B10" s="76"/>
      <c r="C10" s="76" t="s">
        <v>52</v>
      </c>
      <c r="D10" s="76">
        <v>4</v>
      </c>
      <c r="E10" s="67">
        <v>14</v>
      </c>
    </row>
    <row r="11" spans="1:10" x14ac:dyDescent="0.25">
      <c r="A11" s="111"/>
      <c r="B11" s="76"/>
      <c r="C11" s="76" t="s">
        <v>53</v>
      </c>
      <c r="D11" s="76">
        <v>5</v>
      </c>
      <c r="E11" s="67">
        <v>19</v>
      </c>
    </row>
    <row r="12" spans="1:10" x14ac:dyDescent="0.25">
      <c r="A12" s="111"/>
      <c r="B12" s="164"/>
      <c r="C12" s="200" t="s">
        <v>61</v>
      </c>
      <c r="D12" s="164">
        <v>7</v>
      </c>
      <c r="E12" s="69">
        <v>40</v>
      </c>
    </row>
    <row r="13" spans="1:10" x14ac:dyDescent="0.25">
      <c r="A13" s="112"/>
      <c r="B13" s="233" t="s">
        <v>54</v>
      </c>
      <c r="C13" s="242"/>
      <c r="D13" s="164">
        <v>11</v>
      </c>
      <c r="E13" s="69">
        <v>64</v>
      </c>
    </row>
    <row r="14" spans="1:10" x14ac:dyDescent="0.25">
      <c r="A14" s="113" t="s">
        <v>174</v>
      </c>
      <c r="B14" s="146" t="s">
        <v>47</v>
      </c>
      <c r="C14" s="176" t="s">
        <v>48</v>
      </c>
      <c r="D14" s="76">
        <v>154</v>
      </c>
      <c r="E14" s="67">
        <v>359</v>
      </c>
    </row>
    <row r="15" spans="1:10" x14ac:dyDescent="0.25">
      <c r="A15" s="70"/>
      <c r="B15" s="164"/>
      <c r="C15" s="187" t="s">
        <v>49</v>
      </c>
      <c r="D15" s="164">
        <v>4</v>
      </c>
      <c r="E15" s="69">
        <v>29</v>
      </c>
    </row>
    <row r="16" spans="1:10" x14ac:dyDescent="0.25">
      <c r="A16" s="70"/>
      <c r="B16" s="146" t="s">
        <v>50</v>
      </c>
      <c r="C16" s="176" t="s">
        <v>51</v>
      </c>
      <c r="D16" s="76">
        <v>3</v>
      </c>
      <c r="E16" s="67">
        <v>15</v>
      </c>
    </row>
    <row r="17" spans="1:7" x14ac:dyDescent="0.25">
      <c r="A17" s="70"/>
      <c r="B17" s="76"/>
      <c r="C17" s="173" t="s">
        <v>52</v>
      </c>
      <c r="D17" s="76">
        <v>4</v>
      </c>
      <c r="E17" s="67">
        <v>19</v>
      </c>
    </row>
    <row r="18" spans="1:7" x14ac:dyDescent="0.25">
      <c r="A18" s="70"/>
      <c r="B18" s="76"/>
      <c r="C18" s="173" t="s">
        <v>53</v>
      </c>
      <c r="D18" s="76">
        <v>4</v>
      </c>
      <c r="E18" s="67">
        <v>13</v>
      </c>
    </row>
    <row r="19" spans="1:7" x14ac:dyDescent="0.25">
      <c r="A19" s="70"/>
      <c r="B19" s="164"/>
      <c r="C19" s="201" t="s">
        <v>36</v>
      </c>
      <c r="D19" s="76">
        <v>9</v>
      </c>
      <c r="E19" s="67">
        <v>44</v>
      </c>
    </row>
    <row r="20" spans="1:7" ht="15.75" thickBot="1" x14ac:dyDescent="0.3">
      <c r="A20" s="202"/>
      <c r="B20" s="232" t="s">
        <v>54</v>
      </c>
      <c r="C20" s="243"/>
      <c r="D20" s="322">
        <v>8</v>
      </c>
      <c r="E20" s="321">
        <v>55</v>
      </c>
    </row>
    <row r="21" spans="1:7" ht="15" customHeight="1" x14ac:dyDescent="0.25">
      <c r="A21" s="363"/>
      <c r="B21" s="363"/>
      <c r="C21" s="363"/>
      <c r="D21" s="363"/>
      <c r="E21" s="6"/>
    </row>
    <row r="22" spans="1:7" ht="15" customHeight="1" x14ac:dyDescent="0.25">
      <c r="A22" s="301" t="s">
        <v>196</v>
      </c>
      <c r="B22" s="298"/>
      <c r="C22" s="298"/>
      <c r="D22" s="298"/>
      <c r="E22" s="299"/>
    </row>
    <row r="23" spans="1:7" ht="15" customHeight="1" x14ac:dyDescent="0.25">
      <c r="A23" s="161" t="s">
        <v>225</v>
      </c>
      <c r="B23" s="298"/>
      <c r="C23" s="298"/>
      <c r="D23" s="298"/>
      <c r="E23" s="299"/>
    </row>
    <row r="24" spans="1:7" ht="15" customHeight="1" x14ac:dyDescent="0.25">
      <c r="A24" s="161" t="s">
        <v>197</v>
      </c>
      <c r="B24" s="303"/>
      <c r="C24" s="303"/>
      <c r="D24" s="303"/>
      <c r="E24" s="304"/>
    </row>
    <row r="25" spans="1:7" ht="15" customHeight="1" x14ac:dyDescent="0.25">
      <c r="A25" s="346" t="s">
        <v>198</v>
      </c>
      <c r="B25" s="346"/>
      <c r="C25" s="346"/>
      <c r="D25" s="346"/>
      <c r="E25" s="346"/>
      <c r="F25" s="346"/>
      <c r="G25" s="346"/>
    </row>
    <row r="26" spans="1:7" ht="15" customHeight="1" x14ac:dyDescent="0.25">
      <c r="A26" s="249" t="s">
        <v>199</v>
      </c>
      <c r="B26" s="9"/>
      <c r="C26" s="9"/>
      <c r="D26" s="9"/>
      <c r="E26" s="9"/>
    </row>
    <row r="27" spans="1:7" x14ac:dyDescent="0.25">
      <c r="A27" s="51" t="s">
        <v>200</v>
      </c>
    </row>
  </sheetData>
  <mergeCells count="7">
    <mergeCell ref="A1:J1"/>
    <mergeCell ref="A25:G25"/>
    <mergeCell ref="A21:D21"/>
    <mergeCell ref="B4:C4"/>
    <mergeCell ref="B6:C6"/>
    <mergeCell ref="A2:H2"/>
    <mergeCell ref="D4:E4"/>
  </mergeCells>
  <hyperlinks>
    <hyperlink ref="A27" location="'Explanatory Notes'!A1" display="See explanatory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Q1 2019-20</vt:lpstr>
      <vt:lpstr>Explanatory Notes</vt:lpstr>
      <vt:lpstr>Table 1A</vt:lpstr>
      <vt:lpstr>Table 1B</vt:lpstr>
      <vt:lpstr>Table 1C</vt:lpstr>
      <vt:lpstr>Table 2</vt:lpstr>
      <vt:lpstr>Table 3A</vt:lpstr>
      <vt:lpstr>Table 3B</vt:lpstr>
      <vt:lpstr>Table 3C</vt:lpstr>
      <vt:lpstr>Table 4</vt:lpstr>
      <vt:lpstr>Table 5A</vt:lpstr>
      <vt:lpstr>Table 5B</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achesons</cp:lastModifiedBy>
  <cp:lastPrinted>2018-06-13T13:34:23Z</cp:lastPrinted>
  <dcterms:created xsi:type="dcterms:W3CDTF">2018-05-18T13:30:45Z</dcterms:created>
  <dcterms:modified xsi:type="dcterms:W3CDTF">2019-08-23T08:09:20Z</dcterms:modified>
</cp:coreProperties>
</file>