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3C0CDFDF-57BF-466D-8ED0-A7F6EAD08144}" xr6:coauthVersionLast="47" xr6:coauthVersionMax="47" xr10:uidLastSave="{00000000-0000-0000-0000-000000000000}"/>
  <bookViews>
    <workbookView xWindow="-108" yWindow="-108" windowWidth="23256" windowHeight="12456" tabRatio="771" xr2:uid="{00000000-000D-0000-FFFF-FFFF00000000}"/>
  </bookViews>
  <sheets>
    <sheet name="2024-25" sheetId="11" r:id="rId1"/>
    <sheet name="Explanatory Notes" sheetId="27" r:id="rId2"/>
    <sheet name="Table 1A" sheetId="1" r:id="rId3"/>
    <sheet name="Table 1B" sheetId="2" r:id="rId4"/>
    <sheet name="Table 1C" sheetId="3" r:id="rId5"/>
    <sheet name="Table 2" sheetId="4" r:id="rId6"/>
    <sheet name="Table 3A" sheetId="5" r:id="rId7"/>
    <sheet name="Table 3B" sheetId="6" r:id="rId8"/>
    <sheet name="Table 3C" sheetId="7" r:id="rId9"/>
    <sheet name="Table 3D" sheetId="29" r:id="rId10"/>
    <sheet name="Table 4" sheetId="8" r:id="rId11"/>
    <sheet name="Table 5A" sheetId="9" r:id="rId12"/>
    <sheet name="Table 5B" sheetId="10" r:id="rId13"/>
    <sheet name="Table 6A" sheetId="17" r:id="rId14"/>
    <sheet name="Table 6B" sheetId="26" r:id="rId15"/>
    <sheet name="Table 6C" sheetId="14" r:id="rId16"/>
    <sheet name="Table 6D" sheetId="16" r:id="rId17"/>
    <sheet name="Table 6E" sheetId="19" r:id="rId18"/>
    <sheet name="Table 6F" sheetId="20" r:id="rId19"/>
    <sheet name="Table 6G" sheetId="21" r:id="rId20"/>
    <sheet name="Table 6H" sheetId="23" r:id="rId21"/>
    <sheet name="Metadata" sheetId="28"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5" l="1"/>
  <c r="D25" i="5" l="1"/>
  <c r="E25" i="5"/>
  <c r="F25" i="5"/>
  <c r="C25" i="5"/>
</calcChain>
</file>

<file path=xl/sharedStrings.xml><?xml version="1.0" encoding="utf-8"?>
<sst xmlns="http://schemas.openxmlformats.org/spreadsheetml/2006/main" count="674" uniqueCount="303">
  <si>
    <t>Headquarters</t>
  </si>
  <si>
    <t xml:space="preserve">All PPS </t>
  </si>
  <si>
    <t>Belfast and Eastern</t>
  </si>
  <si>
    <t>Western and Southern</t>
  </si>
  <si>
    <t>Serious Crime Unit</t>
  </si>
  <si>
    <t>Indictable</t>
  </si>
  <si>
    <r>
      <t>Hybrid</t>
    </r>
    <r>
      <rPr>
        <vertAlign val="superscript"/>
        <sz val="10"/>
        <color theme="1"/>
        <rFont val="Arial"/>
        <family val="2"/>
      </rPr>
      <t xml:space="preserve"> </t>
    </r>
  </si>
  <si>
    <t>Summary</t>
  </si>
  <si>
    <t>All Files</t>
  </si>
  <si>
    <t xml:space="preserve">Table 1b: Files Received from Police by Offence Classification </t>
  </si>
  <si>
    <t>Violence against the person</t>
  </si>
  <si>
    <t>Robbery</t>
  </si>
  <si>
    <t>Burglary</t>
  </si>
  <si>
    <t>Theft</t>
  </si>
  <si>
    <t>Public order</t>
  </si>
  <si>
    <t>Department for Communities</t>
  </si>
  <si>
    <t>Driver and Vehicle Agency</t>
  </si>
  <si>
    <t>NI Environment Agency</t>
  </si>
  <si>
    <t>HM Revenue and Customs</t>
  </si>
  <si>
    <t>Other</t>
  </si>
  <si>
    <t>All Departments / Agencies</t>
  </si>
  <si>
    <r>
      <t xml:space="preserve">Request Type </t>
    </r>
    <r>
      <rPr>
        <vertAlign val="superscript"/>
        <sz val="10"/>
        <color theme="1"/>
        <rFont val="Arial"/>
        <family val="2"/>
      </rPr>
      <t>3</t>
    </r>
  </si>
  <si>
    <t>Full File Request</t>
  </si>
  <si>
    <t xml:space="preserve">Decision Information Request </t>
  </si>
  <si>
    <t xml:space="preserve">Post Decision Information Request </t>
  </si>
  <si>
    <t>No Decision</t>
  </si>
  <si>
    <t>All Requests Submitted</t>
  </si>
  <si>
    <t>Number of persons (decisions issued)</t>
  </si>
  <si>
    <t>Indictable prosecution</t>
  </si>
  <si>
    <t>Summary prosecution</t>
  </si>
  <si>
    <t>Caution</t>
  </si>
  <si>
    <t>Informed warning</t>
  </si>
  <si>
    <t>Youth conference</t>
  </si>
  <si>
    <t>No Prosecution</t>
  </si>
  <si>
    <t>All Decisions Issued</t>
  </si>
  <si>
    <r>
      <t>Reason for no prosecution</t>
    </r>
    <r>
      <rPr>
        <vertAlign val="superscript"/>
        <sz val="10"/>
        <color theme="1"/>
        <rFont val="Arial"/>
        <family val="2"/>
      </rPr>
      <t xml:space="preserve"> 3</t>
    </r>
  </si>
  <si>
    <t>Did not pass the evidential test</t>
  </si>
  <si>
    <t>Did not pass the public interest test</t>
  </si>
  <si>
    <t>All no prosecution decisions</t>
  </si>
  <si>
    <t xml:space="preserve">Other </t>
  </si>
  <si>
    <t xml:space="preserve">All Regions </t>
  </si>
  <si>
    <t>Postal Service</t>
  </si>
  <si>
    <t>Personal Service</t>
  </si>
  <si>
    <t>All Summonses</t>
  </si>
  <si>
    <t>Convicted of at least one offence</t>
  </si>
  <si>
    <t>Acquitted</t>
  </si>
  <si>
    <t>All defendants</t>
  </si>
  <si>
    <t>All PPS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</si>
  <si>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</si>
  <si>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</si>
  <si>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</si>
  <si>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</si>
  <si>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</si>
  <si>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</si>
  <si>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</si>
  <si>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</si>
  <si>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</si>
  <si>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</si>
  <si>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</si>
  <si>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</si>
  <si>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</si>
  <si>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</si>
  <si>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</si>
  <si>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</si>
  <si>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</si>
  <si>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</si>
  <si>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</si>
  <si>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</si>
  <si>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</si>
  <si>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</si>
  <si>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</si>
  <si>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Table 2</t>
  </si>
  <si>
    <t>Table 4</t>
  </si>
  <si>
    <t>Contents</t>
  </si>
  <si>
    <t>Official Statistics</t>
  </si>
  <si>
    <t>Tables</t>
  </si>
  <si>
    <r>
      <t xml:space="preserve">A file may refer to one or more individuals. ‘File type’ is based on the 'primary' offence (generally the most serious offence in terms of the potential penalties in law) in each case at the time the file is submitted to PPS. In general, </t>
    </r>
    <r>
      <rPr>
        <i/>
        <sz val="10"/>
        <color theme="1"/>
        <rFont val="Arial"/>
        <family val="2"/>
      </rPr>
      <t>summary offences</t>
    </r>
    <r>
      <rPr>
        <sz val="10"/>
        <color theme="1"/>
        <rFont val="Arial"/>
        <family val="2"/>
      </rPr>
      <t xml:space="preserve"> relate to less serious criminal behaviour and are tried in the Magistrates' Court before a District Judge.  </t>
    </r>
    <r>
      <rPr>
        <i/>
        <sz val="10"/>
        <color theme="1"/>
        <rFont val="Arial"/>
        <family val="2"/>
      </rPr>
      <t>Indictable offences</t>
    </r>
    <r>
      <rPr>
        <sz val="10"/>
        <color theme="1"/>
        <rFont val="Arial"/>
        <family val="2"/>
      </rPr>
      <t xml:space="preserve"> relate to more serious criminal behaviour and are tried at the Crown Court before a judge, and in most cases, a jury. There are a number of </t>
    </r>
    <r>
      <rPr>
        <i/>
        <sz val="10"/>
        <color theme="1"/>
        <rFont val="Arial"/>
        <family val="2"/>
      </rPr>
      <t>hybrid offences</t>
    </r>
    <r>
      <rPr>
        <sz val="10"/>
        <color theme="1"/>
        <rFont val="Arial"/>
        <family val="2"/>
      </rPr>
      <t xml:space="preserve"> which may be tried at either the Magistrates’ or Crown Court, for example: theft; assault occasioning actual bodily harm, etc. For these offences, on taking a decision to prosecute, the Public Prosecutor must also decide whether the defendant should be tried in the Magistrates’ Court or the Crown Court. In making this decision the prosecutor will consider whether the Magistrates’ Court is the appropriate venue in that it has sufficient sentencing powers in relation to the gravity of the offence. For a range of offences, the defendant may also elect for trial in the Crown Court.</t>
    </r>
  </si>
  <si>
    <t>Files have been assigned to the respective categories on the basis of the 'primary' offence (see above) in each case at the time the file is submitted to PPS from police.</t>
  </si>
  <si>
    <t xml:space="preserve">The various types of request are defined as follows: </t>
  </si>
  <si>
    <r>
      <t>Full file requests</t>
    </r>
    <r>
      <rPr>
        <sz val="10"/>
        <color theme="1"/>
        <rFont val="Arial"/>
        <family val="2"/>
      </rPr>
      <t xml:space="preserve"> are designed to allow the PPS to ask the PSNI for a full file as defined in the relevant protocols. </t>
    </r>
  </si>
  <si>
    <r>
      <t xml:space="preserve">A decision information request (DIR) </t>
    </r>
    <r>
      <rPr>
        <sz val="10"/>
        <color theme="1"/>
        <rFont val="Arial"/>
        <family val="2"/>
      </rPr>
      <t xml:space="preserve">is issued by PPS to police where the evidence and information contained in an investigation file is incomplete and a further written report or action is required before a prosecutorial decision can be taken. </t>
    </r>
  </si>
  <si>
    <r>
      <t>Post decision information requests</t>
    </r>
    <r>
      <rPr>
        <sz val="10"/>
        <color theme="1"/>
        <rFont val="Arial"/>
        <family val="2"/>
      </rPr>
      <t xml:space="preserve"> are designed to allow the PPS to ask the PSNI to gather additional evidential material or provide other information required at some further stage in the prosecution process (e.g. for trial). </t>
    </r>
  </si>
  <si>
    <r>
      <t>Finally</t>
    </r>
    <r>
      <rPr>
        <i/>
        <sz val="10"/>
        <color theme="1"/>
        <rFont val="Arial"/>
        <family val="2"/>
      </rPr>
      <t xml:space="preserve"> a ‘no decision’ decision information request</t>
    </r>
    <r>
      <rPr>
        <sz val="10"/>
        <color theme="1"/>
        <rFont val="Arial"/>
        <family val="2"/>
      </rPr>
      <t xml:space="preserve"> may issue when, on the evidence submitted by police in an investigation file, it is not possible to take a prosecution decision and it is not reasonable to issue a detailed DIR having regard to the number or type of deficiencies in the file.</t>
    </r>
  </si>
  <si>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</si>
  <si>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theme="1"/>
        <rFont val="Arial"/>
        <family val="2"/>
      </rPr>
      <t xml:space="preserve"> applies in the more serious offences which may be heard in the Crown Court. </t>
    </r>
  </si>
  <si>
    <r>
      <t>Summary prosecution</t>
    </r>
    <r>
      <rPr>
        <sz val="10"/>
        <color theme="1"/>
        <rFont val="Arial"/>
        <family val="2"/>
      </rPr>
      <t xml:space="preserve"> applies to cases which may be heard in the Magistrates' Courts.</t>
    </r>
  </si>
  <si>
    <r>
      <t>‘</t>
    </r>
    <r>
      <rPr>
        <i/>
        <sz val="10"/>
        <color theme="1"/>
        <rFont val="Arial"/>
        <family val="2"/>
      </rPr>
      <t>Other’ diversionary options</t>
    </r>
    <r>
      <rPr>
        <sz val="10"/>
        <color theme="1"/>
        <rFont val="Arial"/>
        <family val="2"/>
      </rPr>
      <t xml:space="preserve"> include referrals to the NI Driver Improvement Scheme or to a Community Restorative Justice Scheme. </t>
    </r>
  </si>
  <si>
    <r>
      <t>A decision for no prosecution</t>
    </r>
    <r>
      <rPr>
        <sz val="10"/>
        <color theme="1"/>
        <rFont val="Arial"/>
        <family val="2"/>
      </rPr>
      <t xml:space="preserve"> will be taken if the prosecutor decides that in any case being considered there is insufficient evidence or that it is not in the public interest to prosecute (see note regarding the Test for Prosecution below).</t>
    </r>
  </si>
  <si>
    <t>Table 3b</t>
  </si>
  <si>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</si>
  <si>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</si>
  <si>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</si>
  <si>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Each of these stages must be separately considered but a decision whether or not a prosecution is in the public interest can only arise when the evidential test has been satisfied.</t>
  </si>
  <si>
    <t>Table 3c</t>
  </si>
  <si>
    <t xml:space="preserve">Information refers to police cases only. A summons may be served on a defendant either by post, or via a personal summons served by the police. The defendant will be required to attend court on the date stated on the summons.  Following the commencement of Rule 2(6) of the Magistrates' Courts (Amendment No. 2) Rules 2009, in early 2010, the large majority of offences can now be dealt with by way of a postal summons. The only exceptions relate to corporate defendants, vulnerable defendants and those defendants who have not responded to a postal summons. </t>
  </si>
  <si>
    <t>More than one summons may be issued in respect of an individual defendant in a case. For example, if the defendant does not attend court on the day stated on an initial postal summons, this will generally be followed up by a personal summons served by police.</t>
  </si>
  <si>
    <t>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It should be noted that if an individual is involved in more than one case which is resulted during this period, they will be counted as a separate defendant on each occasion.</t>
  </si>
  <si>
    <t>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It should be noted that if an individual is involved in more than one case which is resulted during this period, they will be counted as a separate defendant on each occasion.</t>
  </si>
  <si>
    <t>Tables 5a and 5b</t>
  </si>
  <si>
    <t>Conviction rates are calculated on the basis of the number of persons convicted as a percentage of all persons dealt with during the period.</t>
  </si>
  <si>
    <t>Explanatory Notes</t>
  </si>
  <si>
    <r>
      <rPr>
        <u/>
        <vertAlign val="superscript"/>
        <sz val="8"/>
        <color theme="10"/>
        <rFont val="Arial"/>
        <family val="2"/>
      </rPr>
      <t>3</t>
    </r>
    <r>
      <rPr>
        <u/>
        <sz val="8"/>
        <color theme="10"/>
        <rFont val="Arial"/>
        <family val="2"/>
      </rPr>
      <t xml:space="preserve"> See explanatory notes</t>
    </r>
  </si>
  <si>
    <r>
      <rPr>
        <u/>
        <vertAlign val="superscript"/>
        <sz val="8"/>
        <color theme="10"/>
        <rFont val="Arial"/>
        <family val="2"/>
      </rPr>
      <t xml:space="preserve">3 </t>
    </r>
    <r>
      <rPr>
        <u/>
        <sz val="8"/>
        <color theme="10"/>
        <rFont val="Arial"/>
        <family val="2"/>
      </rPr>
      <t>See explanatory notes</t>
    </r>
  </si>
  <si>
    <t>The Department of Justice Northern Ireland publish conviction data on an annual basis; however this may not be directly comparable with data included in this report due to variations in data quality validations and counting rules.</t>
  </si>
  <si>
    <t>Total Prosecution</t>
  </si>
  <si>
    <t>Total Diversion</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</si>
  <si>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</si>
  <si>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</si>
  <si>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Office of the Police Ombudsman for Northern Ireland</t>
  </si>
  <si>
    <t>British Airports Authorities</t>
  </si>
  <si>
    <t>80th Percentile</t>
  </si>
  <si>
    <t xml:space="preserve">Median </t>
  </si>
  <si>
    <t xml:space="preserve">Table 1c </t>
  </si>
  <si>
    <r>
      <t>Timeliness data was previously presented as average (mean) figures. This has now been amended to reflect the values at the median (50</t>
    </r>
    <r>
      <rPr>
        <vertAlign val="superscript"/>
        <sz val="10"/>
        <color theme="1"/>
        <rFont val="Arial"/>
        <family val="2"/>
      </rPr>
      <t>th</t>
    </r>
    <r>
      <rPr>
        <sz val="10"/>
        <color theme="1"/>
        <rFont val="Arial"/>
        <family val="2"/>
      </rPr>
      <t xml:space="preserve"> percentile) and 80</t>
    </r>
    <r>
      <rPr>
        <vertAlign val="superscript"/>
        <sz val="10"/>
        <color theme="1"/>
        <rFont val="Arial"/>
        <family val="2"/>
      </rPr>
      <t>th</t>
    </r>
    <r>
      <rPr>
        <sz val="10"/>
        <color theme="1"/>
        <rFont val="Arial"/>
        <family val="2"/>
      </rPr>
      <t xml:space="preserve"> percentile. This is in line with Department of Justice’s approach. Mean data can be provided on request. As mentioned in note to Table 3a, more than one prosecutorial decision may be recorded against any individual within a case. Therefore these figures are based on the first decision issued. Monitoring covers the period in calendar days from date initial papers (charge cases only) or full file is received by the PPS to the date the prosecutorial decision is issued. This excludes defendants for whom a warrant has been issued but includes any time taken for police to respond to decision information requests (see note to Table 2 above). </t>
    </r>
  </si>
  <si>
    <t>Median days is the number of days at which 50% of those persons included under counting rules have had a first decision issued. Eightieth percentile is the number of days at which 80% of those persons included under counting rules have had a first decision issued. Median and eightieth percentile days for indictable prosecution decisions include the time taken for the prosecutor's decision and for case preparation (i.e. where appropriate, ensuring that the case is ready for court). They also include time taken for response from police to any decision information requests. In indictable cases case preparation includes time required for the preparation of committal papers which contain the evidence, such as statements, exhibits etc., to be presented to the Crown Court. It may also include consideration of duties of disclosure by the prosecutor and applications to be made to the court. Data in this table is based on police files only.</t>
  </si>
  <si>
    <r>
      <t xml:space="preserve">1 </t>
    </r>
    <r>
      <rPr>
        <sz val="8"/>
        <color theme="1"/>
        <rFont val="Arial"/>
        <family val="2"/>
      </rPr>
      <t>‘Financial year’ reflects the period from 1 April to 31 March.</t>
    </r>
  </si>
  <si>
    <t>Financial Year</t>
  </si>
  <si>
    <t>As of ‘Statistical Bulletin Quarters 1-3 2018/19’ Table 1c was amended to include all files submitted to the Public Prosecution Service from Departments or Agencies (excluding Police) rather than files submitted to Departmental section only. Therefore, it should be noted that data published prior to 2017/18 will not be directly comparable with data published since.</t>
  </si>
  <si>
    <r>
      <rPr>
        <u/>
        <vertAlign val="superscript"/>
        <sz val="8"/>
        <color theme="10"/>
        <rFont val="Arial"/>
        <family val="2"/>
      </rPr>
      <t>2</t>
    </r>
    <r>
      <rPr>
        <u/>
        <sz val="8"/>
        <color theme="10"/>
        <rFont val="Arial"/>
        <family val="2"/>
      </rPr>
      <t xml:space="preserve"> See explanatory notes</t>
    </r>
  </si>
  <si>
    <r>
      <t xml:space="preserve">Offence Classification </t>
    </r>
    <r>
      <rPr>
        <vertAlign val="superscript"/>
        <sz val="10"/>
        <color theme="1"/>
        <rFont val="Arial"/>
        <family val="2"/>
      </rPr>
      <t>2</t>
    </r>
  </si>
  <si>
    <t xml:space="preserve">Table 1c: Files Submitted to PPS by Other Departments / Agencies </t>
  </si>
  <si>
    <r>
      <t>A caution</t>
    </r>
    <r>
      <rPr>
        <sz val="10"/>
        <color theme="1"/>
        <rFont val="Arial"/>
        <family val="2"/>
      </rPr>
      <t xml:space="preserve"> is a formal reprimand administered by the police. Whilst it is not a conviction it is recorded on a person’s criminal record.</t>
    </r>
  </si>
  <si>
    <r>
      <t>An informed warning</t>
    </r>
    <r>
      <rPr>
        <sz val="10"/>
        <color theme="1"/>
        <rFont val="Arial"/>
        <family val="2"/>
      </rPr>
      <t xml:space="preserve"> is also a formal reprimand administered by police and is recorded on a person’s criminal record.</t>
    </r>
  </si>
  <si>
    <r>
      <t xml:space="preserve">A diversionary youth conference </t>
    </r>
    <r>
      <rPr>
        <sz val="10"/>
        <color theme="1"/>
        <rFont val="Arial"/>
        <family val="2"/>
      </rPr>
      <t>is an alternative to prosecution in court and may be used in cases where the defendant is a youth. This type of restorative conference may involve a number of parties, including the defendant, the victim and police. A youth conference is a formal process, and although not a conviction, is recorded on a person’s criminal record.</t>
    </r>
  </si>
  <si>
    <r>
      <t xml:space="preserve">File Type </t>
    </r>
    <r>
      <rPr>
        <vertAlign val="superscript"/>
        <sz val="10"/>
        <color theme="1"/>
        <rFont val="Arial"/>
        <family val="2"/>
      </rPr>
      <t>3</t>
    </r>
    <r>
      <rPr>
        <sz val="10"/>
        <color theme="1"/>
        <rFont val="Arial"/>
        <family val="2"/>
      </rPr>
      <t xml:space="preserve">  </t>
    </r>
  </si>
  <si>
    <r>
      <t xml:space="preserve">Department / Agency </t>
    </r>
    <r>
      <rPr>
        <vertAlign val="superscript"/>
        <sz val="10"/>
        <color theme="1"/>
        <rFont val="Arial"/>
        <family val="2"/>
      </rPr>
      <t>2</t>
    </r>
  </si>
  <si>
    <r>
      <t>Department of Agriculture, Environment and Rural Affairs</t>
    </r>
    <r>
      <rPr>
        <vertAlign val="superscript"/>
        <sz val="8"/>
        <color theme="1"/>
        <rFont val="Arial"/>
        <family val="2"/>
      </rPr>
      <t>4</t>
    </r>
  </si>
  <si>
    <r>
      <t xml:space="preserve">3 </t>
    </r>
    <r>
      <rPr>
        <sz val="8"/>
        <color rgb="FF000000"/>
        <rFont val="Arial"/>
        <family val="2"/>
      </rPr>
      <t>Some percentage changes are stated as ‘N/A’ due to base number being too small to allow for the calculation of a percentage.</t>
    </r>
  </si>
  <si>
    <r>
      <t>4</t>
    </r>
    <r>
      <rPr>
        <sz val="8"/>
        <color theme="1"/>
        <rFont val="Arial"/>
        <family val="2"/>
      </rPr>
      <t xml:space="preserve"> Figures for NI Environment Agency are presented separately.</t>
    </r>
  </si>
  <si>
    <r>
      <t>Type of Decision</t>
    </r>
    <r>
      <rPr>
        <vertAlign val="superscript"/>
        <sz val="10"/>
        <color theme="1"/>
        <rFont val="Arial"/>
        <family val="2"/>
      </rPr>
      <t xml:space="preserve"> 3</t>
    </r>
  </si>
  <si>
    <t>Table 4: Summonses Issued in Police Cases by Service Method and PPS Region</t>
  </si>
  <si>
    <r>
      <t>Conviction Rate (%)</t>
    </r>
    <r>
      <rPr>
        <sz val="10"/>
        <color theme="1"/>
        <rFont val="Arial"/>
        <family val="2"/>
      </rPr>
      <t xml:space="preserve"> </t>
    </r>
    <r>
      <rPr>
        <vertAlign val="superscript"/>
        <sz val="10"/>
        <color theme="1"/>
        <rFont val="Arial"/>
        <family val="2"/>
      </rPr>
      <t>3</t>
    </r>
  </si>
  <si>
    <r>
      <t>Outcome</t>
    </r>
    <r>
      <rPr>
        <vertAlign val="superscript"/>
        <sz val="10"/>
        <color theme="1"/>
        <rFont val="Arial"/>
        <family val="2"/>
      </rPr>
      <t xml:space="preserve"> 3</t>
    </r>
  </si>
  <si>
    <r>
      <t xml:space="preserve">Service Method </t>
    </r>
    <r>
      <rPr>
        <vertAlign val="superscript"/>
        <sz val="10"/>
        <color theme="1"/>
        <rFont val="Arial"/>
        <family val="2"/>
      </rPr>
      <t xml:space="preserve">2 </t>
    </r>
  </si>
  <si>
    <r>
      <t xml:space="preserve">2 </t>
    </r>
    <r>
      <rPr>
        <sz val="8"/>
        <color theme="1"/>
        <rFont val="Arial"/>
        <family val="2"/>
      </rPr>
      <t>‘Headquarters’ includes Central Casework Section and Fraud and Departmental Section.</t>
    </r>
  </si>
  <si>
    <t xml:space="preserve">  </t>
  </si>
  <si>
    <r>
      <t xml:space="preserve">2 </t>
    </r>
    <r>
      <rPr>
        <sz val="8"/>
        <color theme="1"/>
        <rFont val="Arial"/>
        <family val="2"/>
      </rPr>
      <t>‘Financial year’ reflects the period from 1 April to 31 March.</t>
    </r>
  </si>
  <si>
    <r>
      <rPr>
        <vertAlign val="superscript"/>
        <sz val="8"/>
        <color theme="1"/>
        <rFont val="Arial"/>
        <family val="2"/>
      </rPr>
      <t>1</t>
    </r>
    <r>
      <rPr>
        <sz val="8"/>
        <color theme="1"/>
        <rFont val="Arial"/>
        <family val="2"/>
      </rPr>
      <t xml:space="preserve"> ‘Headquarters’ includes Central Casework Section and Fraud and Departmental Section.</t>
    </r>
  </si>
  <si>
    <r>
      <t xml:space="preserve">Table 1a: Files Received by File Type and PPS Region / Function </t>
    </r>
    <r>
      <rPr>
        <b/>
        <vertAlign val="superscript"/>
        <sz val="12"/>
        <color rgb="FF003366"/>
        <rFont val="Arial"/>
        <family val="2"/>
      </rPr>
      <t>1</t>
    </r>
  </si>
  <si>
    <r>
      <t xml:space="preserve">Table 2: Information Requests Submitted to Police by Request Type and PPS Region / Function </t>
    </r>
    <r>
      <rPr>
        <b/>
        <vertAlign val="superscript"/>
        <sz val="12"/>
        <color rgb="FF003366"/>
        <rFont val="Arial"/>
        <family val="2"/>
      </rPr>
      <t>1</t>
    </r>
  </si>
  <si>
    <r>
      <t xml:space="preserve">Table 3b: Prosecutorial Decisions Issued - Reasons for No Prosecution by PPS Region / Function </t>
    </r>
    <r>
      <rPr>
        <b/>
        <vertAlign val="superscript"/>
        <sz val="12"/>
        <color rgb="FF003366"/>
        <rFont val="Arial"/>
        <family val="2"/>
      </rPr>
      <t>1</t>
    </r>
  </si>
  <si>
    <r>
      <t>Table 3c: Number of Days</t>
    </r>
    <r>
      <rPr>
        <b/>
        <vertAlign val="superscript"/>
        <sz val="12"/>
        <color rgb="FF003366"/>
        <rFont val="Arial"/>
        <family val="2"/>
      </rPr>
      <t>1</t>
    </r>
    <r>
      <rPr>
        <b/>
        <sz val="12"/>
        <color rgb="FF003366"/>
        <rFont val="Arial"/>
        <family val="2"/>
      </rPr>
      <t xml:space="preserve"> Required for the Issue of Prosecutorial Decisions by Decision Type (Median and 80th Percentile) </t>
    </r>
    <r>
      <rPr>
        <b/>
        <vertAlign val="superscript"/>
        <sz val="12"/>
        <color rgb="FF003366"/>
        <rFont val="Arial"/>
        <family val="2"/>
      </rPr>
      <t xml:space="preserve">2  </t>
    </r>
    <r>
      <rPr>
        <b/>
        <sz val="12"/>
        <color rgb="FF003366"/>
        <rFont val="Arial"/>
        <family val="2"/>
      </rPr>
      <t xml:space="preserve">
</t>
    </r>
  </si>
  <si>
    <r>
      <t>Calendar days</t>
    </r>
    <r>
      <rPr>
        <vertAlign val="superscript"/>
        <sz val="10"/>
        <color rgb="FF003366"/>
        <rFont val="Arial"/>
        <family val="2"/>
      </rPr>
      <t xml:space="preserve"> 4</t>
    </r>
    <r>
      <rPr>
        <sz val="10"/>
        <color rgb="FF003366"/>
        <rFont val="Arial"/>
        <family val="2"/>
      </rPr>
      <t> </t>
    </r>
  </si>
  <si>
    <r>
      <t xml:space="preserve">1 </t>
    </r>
    <r>
      <rPr>
        <sz val="8"/>
        <color theme="1"/>
        <rFont val="Arial"/>
        <family val="2"/>
      </rPr>
      <t>Timeliness data were previously presented as average (mean) figures. This has now been amended to reflect the values at the median (50th percentile) and 80th percentile. This is in line with the approach taken by the Department of Justice (Northern Ireland). Mean data can be provided on request.</t>
    </r>
  </si>
  <si>
    <r>
      <t xml:space="preserve">3 </t>
    </r>
    <r>
      <rPr>
        <sz val="8"/>
        <color theme="1"/>
        <rFont val="Arial"/>
        <family val="2"/>
      </rPr>
      <t>‘Financial year’ reflects the period from 1 April to 31 March.</t>
    </r>
  </si>
  <si>
    <r>
      <rPr>
        <vertAlign val="superscript"/>
        <sz val="8"/>
        <color theme="1"/>
        <rFont val="Arial"/>
        <family val="2"/>
      </rPr>
      <t xml:space="preserve">4 </t>
    </r>
    <r>
      <rPr>
        <sz val="8"/>
        <color theme="1"/>
        <rFont val="Arial"/>
        <family val="2"/>
      </rPr>
      <t xml:space="preserve">Median and 80th percentile days include time taken for police to respond to decision information requests (see explanatory notes). </t>
    </r>
  </si>
  <si>
    <r>
      <t>Type of Decision</t>
    </r>
    <r>
      <rPr>
        <vertAlign val="superscript"/>
        <sz val="10"/>
        <color theme="1"/>
        <rFont val="Arial"/>
        <family val="2"/>
      </rPr>
      <t xml:space="preserve"> 5</t>
    </r>
  </si>
  <si>
    <r>
      <rPr>
        <u/>
        <vertAlign val="superscript"/>
        <sz val="8"/>
        <color theme="10"/>
        <rFont val="Arial"/>
        <family val="2"/>
      </rPr>
      <t xml:space="preserve">5 </t>
    </r>
    <r>
      <rPr>
        <u/>
        <sz val="8"/>
        <color theme="10"/>
        <rFont val="Arial"/>
        <family val="2"/>
      </rPr>
      <t>See explanatory notes</t>
    </r>
  </si>
  <si>
    <r>
      <rPr>
        <vertAlign val="superscript"/>
        <sz val="8"/>
        <color theme="1"/>
        <rFont val="Arial"/>
        <family val="2"/>
      </rPr>
      <t>2</t>
    </r>
    <r>
      <rPr>
        <sz val="8"/>
        <color theme="1"/>
        <rFont val="Arial"/>
        <family val="2"/>
      </rPr>
      <t xml:space="preserve"> Reflects police cases only.</t>
    </r>
  </si>
  <si>
    <t>Number of persons</t>
  </si>
  <si>
    <r>
      <t>Table 5a: Defendants Dealt with in the Crown Court by Outcome and PPS Region / Function</t>
    </r>
    <r>
      <rPr>
        <b/>
        <vertAlign val="superscript"/>
        <sz val="12"/>
        <color rgb="FF003366"/>
        <rFont val="Arial"/>
        <family val="2"/>
      </rPr>
      <t>1</t>
    </r>
  </si>
  <si>
    <r>
      <t xml:space="preserve">1 </t>
    </r>
    <r>
      <rPr>
        <sz val="8"/>
        <color theme="1"/>
        <rFont val="Arial"/>
        <family val="2"/>
      </rPr>
      <t>‘Headquarters’ includes Central Casework Section and Fraud and Departmental Section.</t>
    </r>
  </si>
  <si>
    <r>
      <t>Table 5b: Defendants Dealt with in the Magistrates’ and Youth Courts by Outcome and PPS Region / Function</t>
    </r>
    <r>
      <rPr>
        <b/>
        <vertAlign val="superscript"/>
        <sz val="12"/>
        <color rgb="FF003366"/>
        <rFont val="Arial"/>
        <family val="2"/>
      </rPr>
      <t>1</t>
    </r>
  </si>
  <si>
    <t>Motoring Offences</t>
  </si>
  <si>
    <t>Drug Offences</t>
  </si>
  <si>
    <t>Criminal Damage &amp; Arson</t>
  </si>
  <si>
    <t>Sexual Offences</t>
  </si>
  <si>
    <t>Possession of Weapons</t>
  </si>
  <si>
    <t>Fraud</t>
  </si>
  <si>
    <r>
      <rPr>
        <u/>
        <vertAlign val="superscript"/>
        <sz val="8"/>
        <color theme="10"/>
        <rFont val="Arial"/>
        <family val="2"/>
      </rPr>
      <t>2</t>
    </r>
    <r>
      <rPr>
        <u/>
        <sz val="8"/>
        <color theme="10"/>
        <rFont val="Arial"/>
        <family val="2"/>
      </rPr>
      <t xml:space="preserve"> See explanatory notes - in particular regarding the update to offence classifications. </t>
    </r>
  </si>
  <si>
    <t xml:space="preserve">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
  </si>
  <si>
    <t>“-" refers to a count less than 3.</t>
  </si>
  <si>
    <t>“#” refers to a number &gt;=3 which has been suppressed to prevent disclosure of small numbers elsewhere.</t>
  </si>
  <si>
    <t>‘Police’ includes the Police Service of Northern Ireland, Belfast / Londonderry Harbour Police, British Transport Police and Metropolitan Police Service. Files received by the PPS Regions / Headquarters from the Office of the Police Ombudsman for Northern Ireland are included in Table 1c.</t>
  </si>
  <si>
    <r>
      <t>Indictable prosecution</t>
    </r>
    <r>
      <rPr>
        <vertAlign val="superscript"/>
        <sz val="10"/>
        <color theme="1"/>
        <rFont val="Arial"/>
        <family val="2"/>
      </rPr>
      <t>6</t>
    </r>
  </si>
  <si>
    <t>The figures include all files submitted by police (Police Service of Northern Ireland, Belfast / Londonderry Harbour Police, British Transport Police and Metropolitan Police Service), the Office of the Police Ombudsman and a range of statutory authorities, for example the Driver and Vehicle Agency and HM Revenue and Customs. It should be noted that files submitted by the Office of the Police Ombudsman for Northern Ireland may be considered by prosecutors in the regional offices or Headquarters.</t>
  </si>
  <si>
    <r>
      <t>2</t>
    </r>
    <r>
      <rPr>
        <sz val="8"/>
        <color theme="1"/>
        <rFont val="Arial"/>
        <family val="2"/>
      </rPr>
      <t xml:space="preserve">  ‘Financial year’ reflects the period from 1 April to 31 March.</t>
    </r>
  </si>
  <si>
    <r>
      <t xml:space="preserve">1 </t>
    </r>
    <r>
      <rPr>
        <sz val="8"/>
        <color theme="1"/>
        <rFont val="Arial"/>
        <family val="2"/>
      </rPr>
      <t xml:space="preserve"> ‘Headquarters’ includes Central Casework Section and Fraud and Departmental Section.</t>
    </r>
  </si>
  <si>
    <r>
      <t xml:space="preserve">Table 3a: Prosecutorial Decisions Issued by Decision Type and PPS Region / Function </t>
    </r>
    <r>
      <rPr>
        <b/>
        <vertAlign val="superscript"/>
        <sz val="12"/>
        <color rgb="FF003366"/>
        <rFont val="Arial"/>
        <family val="2"/>
      </rPr>
      <t>1</t>
    </r>
  </si>
  <si>
    <r>
      <t xml:space="preserve">Outcome </t>
    </r>
    <r>
      <rPr>
        <vertAlign val="superscript"/>
        <sz val="10"/>
        <color theme="1"/>
        <rFont val="Arial"/>
        <family val="2"/>
      </rPr>
      <t>3</t>
    </r>
  </si>
  <si>
    <t>Female</t>
  </si>
  <si>
    <t>Male</t>
  </si>
  <si>
    <t>Trangender</t>
  </si>
  <si>
    <t>17 and under</t>
  </si>
  <si>
    <t>18-25</t>
  </si>
  <si>
    <t>26-35</t>
  </si>
  <si>
    <t>36-45</t>
  </si>
  <si>
    <t>46-55</t>
  </si>
  <si>
    <t>55-65</t>
  </si>
  <si>
    <t>66-75</t>
  </si>
  <si>
    <t>76 and over</t>
  </si>
  <si>
    <t>56-65</t>
  </si>
  <si>
    <t>76 over</t>
  </si>
  <si>
    <r>
      <t xml:space="preserve">Outcome </t>
    </r>
    <r>
      <rPr>
        <vertAlign val="superscript"/>
        <sz val="10"/>
        <color theme="1"/>
        <rFont val="Arial"/>
        <family val="2"/>
      </rPr>
      <t>2</t>
    </r>
  </si>
  <si>
    <r>
      <t>Conviction Rate (%)</t>
    </r>
    <r>
      <rPr>
        <sz val="10"/>
        <color theme="1"/>
        <rFont val="Arial"/>
        <family val="2"/>
      </rPr>
      <t xml:space="preserve"> </t>
    </r>
    <r>
      <rPr>
        <vertAlign val="superscript"/>
        <sz val="10"/>
        <color theme="1"/>
        <rFont val="Arial"/>
        <family val="2"/>
      </rPr>
      <t>2</t>
    </r>
  </si>
  <si>
    <r>
      <t>Outcome</t>
    </r>
    <r>
      <rPr>
        <vertAlign val="superscript"/>
        <sz val="10"/>
        <color theme="1"/>
        <rFont val="Arial"/>
        <family val="2"/>
      </rPr>
      <t xml:space="preserve"> 2</t>
    </r>
  </si>
  <si>
    <r>
      <rPr>
        <u/>
        <vertAlign val="superscript"/>
        <sz val="8"/>
        <color theme="10"/>
        <rFont val="Arial"/>
        <family val="2"/>
      </rPr>
      <t xml:space="preserve">1 </t>
    </r>
    <r>
      <rPr>
        <u/>
        <sz val="8"/>
        <color theme="10"/>
        <rFont val="Arial"/>
        <family val="2"/>
      </rPr>
      <t>See explanatory notes</t>
    </r>
  </si>
  <si>
    <r>
      <rPr>
        <u/>
        <vertAlign val="superscript"/>
        <sz val="8"/>
        <color theme="10"/>
        <rFont val="Arial"/>
        <family val="2"/>
      </rPr>
      <t>1</t>
    </r>
    <r>
      <rPr>
        <u/>
        <sz val="8"/>
        <color theme="10"/>
        <rFont val="Arial"/>
        <family val="2"/>
      </rPr>
      <t xml:space="preserve"> See explanatory notes</t>
    </r>
  </si>
  <si>
    <t xml:space="preserve">of the publication is to show figures on the processes within the PPS such as files received and by classification, prosecutorial decisions issued, reasons for no </t>
  </si>
  <si>
    <t>prosecutions, average days required for a decision and decisions dealt with both Crown and Magistrates courts.</t>
  </si>
  <si>
    <t>with data being input on a daily basis.</t>
  </si>
  <si>
    <t>It should be noted that the CMS is also linked to the CJSNI’s Causeway data sharing mechanism. The first phase of Causeway (‘DSM 0’), introduced in 2005/06, allowed</t>
  </si>
  <si>
    <t>police to submit files to the PPS electronically. The most recent phase (‘DSM 1’) was launched at the end of November 2009 and broadened the portfolio of information</t>
  </si>
  <si>
    <t>shared electronically. For example PPS are now supplied with court results by the Northern Ireland Courts and Tribunals Service which feed into the PPS Case</t>
  </si>
  <si>
    <t xml:space="preserve">Management System via Causeway. </t>
  </si>
  <si>
    <t xml:space="preserve">The information is extracted using Business Objects. It is then validated and quality assured to ensure that the data is reliable and robust for use. Any inconsistencies are </t>
  </si>
  <si>
    <t>reported back to operational staff or to the PPS Information and Communications Technology Branch. If required, any necessary amendments are then made to the data.</t>
  </si>
  <si>
    <t xml:space="preserve">The information presented in this bulletin is derived from the Case Management System (CMS), the main operational system in use within the PPS. This is a ‘live’ system
</t>
  </si>
  <si>
    <t>All statistics for the current financial year have now been finalised.</t>
  </si>
  <si>
    <t xml:space="preserve">These are ‘Official Statistics’ as defined in Section 6 of the Statistics and Registration Services Act 2007. Statisticians from the Northern Ireland Statistics and Research 
</t>
  </si>
  <si>
    <t>Agency are seconded to the PPS and are responsible for ensuring that the statistics produced comply with the Code of Practice for Official Statistics.</t>
  </si>
  <si>
    <t>Table 6c: Prosecutorial Decisions Issued by Decision Type and Gender</t>
  </si>
  <si>
    <t>Table 6d: Prosecutorial Decisions Issued by Decision Type and Age</t>
  </si>
  <si>
    <t>Table 6e: Defendants Dealt with in the Crown Court by Outcome and Gender</t>
  </si>
  <si>
    <t>Table 6f: Defendants Dealt with in the Crown Court by Outcome and Age</t>
  </si>
  <si>
    <t>Table 6g: Defendants Dealt with in the Magistrates’ and Youth Courts by Gender</t>
  </si>
  <si>
    <t>Table 6h: Defendants Dealt with in the Magistrates’ and Youth Courts by Age</t>
  </si>
  <si>
    <t>Changes to this release</t>
  </si>
  <si>
    <t>Changes To This Release</t>
  </si>
  <si>
    <t xml:space="preserve">In June 2022, this publication was revised with the data tables removed from the statistical report to improve user functionality. Tables can be found in the accompanying </t>
  </si>
  <si>
    <t>Table 1a (and 6a)</t>
  </si>
  <si>
    <t xml:space="preserve">It should be noted that diversionary options are only available to prosecutors if the defendant admits that they have committed the offence and agrees to accept and participate in the diversionary option. </t>
  </si>
  <si>
    <t>Tables 6a to 6h</t>
  </si>
  <si>
    <r>
      <t xml:space="preserve">Gender </t>
    </r>
    <r>
      <rPr>
        <sz val="10"/>
        <color theme="1"/>
        <rFont val="Arial"/>
        <family val="2"/>
      </rPr>
      <t>is based on Gender as reported in PSNI records.</t>
    </r>
  </si>
  <si>
    <r>
      <t xml:space="preserve">Victim age </t>
    </r>
    <r>
      <rPr>
        <sz val="10"/>
        <color theme="1"/>
        <rFont val="Arial"/>
        <family val="2"/>
      </rPr>
      <t>is based on PSNI record of date of birth and is reported here as age at time of the incident.</t>
    </r>
  </si>
  <si>
    <r>
      <rPr>
        <i/>
        <sz val="10"/>
        <color theme="1"/>
        <rFont val="Arial"/>
        <family val="2"/>
      </rPr>
      <t>Victim</t>
    </r>
    <r>
      <rPr>
        <sz val="10"/>
        <color theme="1"/>
        <rFont val="Arial"/>
        <family val="2"/>
      </rPr>
      <t xml:space="preserve"> and </t>
    </r>
    <r>
      <rPr>
        <i/>
        <sz val="10"/>
        <color theme="1"/>
        <rFont val="Arial"/>
        <family val="2"/>
      </rPr>
      <t xml:space="preserve">Suspect </t>
    </r>
    <r>
      <rPr>
        <sz val="10"/>
        <color theme="1"/>
        <rFont val="Arial"/>
        <family val="2"/>
      </rPr>
      <t>refer to an individual on a file received that were recorded as a victim or a suspect respectively</t>
    </r>
  </si>
  <si>
    <t>Table 5a (and 6e, 6f)</t>
  </si>
  <si>
    <t>Table 5b (and 6g, 6h)</t>
  </si>
  <si>
    <t>Table 1A Files Received by File Type and PPS Region / Function</t>
  </si>
  <si>
    <t xml:space="preserve">Table 1B Files Received from Police by Offence Classification </t>
  </si>
  <si>
    <t xml:space="preserve">Table 1C Files Submitted to PPS by Other Departments / Agencies </t>
  </si>
  <si>
    <t>Table 2 Information Requests Submitted to Police by Request Type and PPS Region / Function</t>
  </si>
  <si>
    <t xml:space="preserve">Table 3A Prosecutorial Decisions Issued by Decision Type and PPS Region / Function </t>
  </si>
  <si>
    <t>Table 3B Prosecutorial Decisions Issued - Reasons for No Prosecution by PPS Region / Function</t>
  </si>
  <si>
    <t>Table 3C Number of Days Required for the Issue of Prosecutorial Decisions by Decision Type (Median and 80th Percentile)</t>
  </si>
  <si>
    <t>Table 4 Summonses Issued in Police Cases by Service Method and PPS Region</t>
  </si>
  <si>
    <t>Table 5A Defendants Dealt with in the Crown Court by Outcome and PPS Region / Function</t>
  </si>
  <si>
    <t>Table 5B Defendants Dealt with in the Magistrates’ and Youth Courts by Outcome and PPS Region / Function</t>
  </si>
  <si>
    <t>Table 6C Prosecutorial Decisions Issued by Decision Type and Gender</t>
  </si>
  <si>
    <t>Table 6D Prosecutorial Decisions Issued by Decision Type and Age</t>
  </si>
  <si>
    <t>Table 6E Defendants Dealt with in the Crown Court by Outcome and Gender</t>
  </si>
  <si>
    <t>Table 6F Defendants Dealt with in the Crown Court by Outcome and Age</t>
  </si>
  <si>
    <t>Table 6G Defendants Dealt with in the Magistrates’ and Youth Courts by Gender</t>
  </si>
  <si>
    <t>Table 6H Defendants Dealt with in the Magistrates’ and Youth Courts by Age</t>
  </si>
  <si>
    <r>
      <t>Table 6a: Suspects on Files Received by Gender and Age</t>
    </r>
    <r>
      <rPr>
        <b/>
        <vertAlign val="superscript"/>
        <sz val="12"/>
        <color rgb="FF003366"/>
        <rFont val="Arial"/>
        <family val="2"/>
      </rPr>
      <t>1</t>
    </r>
  </si>
  <si>
    <r>
      <t>Table 6b: Victims on Files Received by Gender and Age</t>
    </r>
    <r>
      <rPr>
        <b/>
        <vertAlign val="superscript"/>
        <sz val="12"/>
        <color rgb="FF003366"/>
        <rFont val="Arial"/>
        <family val="2"/>
      </rPr>
      <t>1</t>
    </r>
  </si>
  <si>
    <t>Table 6B Victims on Files Received by Gender and Age</t>
  </si>
  <si>
    <t>Table 6A Suspects on Files Received by Gender and Age</t>
  </si>
  <si>
    <t xml:space="preserve">Following a review of Offence Classifications in 2020, the Department of Justice Northern Ireland, along with other criminal justice organisations in Northern Ireland including the Public Prosecution Service for Northern Ireland, adopted an updated set of offence classifications. This was to ensure continued alignment with Home Office and Ministry of Justice offence classification rules. Data presented in Table 1b reflects these changes. It should be noted that data published prior to 2019/20 will not be directly comparable with the updated Offence Classifications.  </t>
  </si>
  <si>
    <t>In June 2022, this publication was revised with the data tables removed from the statistical report to improve user functionality. Tables can be found in the accompanying Excel document. Clarity has been increased by introducing additional charts and graphs, compliant with accessibility guidelines, and by displaying selected figures over a 5-year trend. Additional breakdowns of age and gender have also been provided within the data tables and the release. This decision was based on user feedback.</t>
  </si>
  <si>
    <r>
      <rPr>
        <i/>
        <sz val="10"/>
        <color theme="1"/>
        <rFont val="Arial"/>
        <family val="2"/>
      </rPr>
      <t>Suspect Age</t>
    </r>
    <r>
      <rPr>
        <sz val="10"/>
        <color theme="1"/>
        <rFont val="Arial"/>
        <family val="2"/>
      </rPr>
      <t xml:space="preserve"> refers to the age of the suspect at the time of the incident based on the PSNI record of Date of Birth. </t>
    </r>
  </si>
  <si>
    <t xml:space="preserve">The quarterly release of the Statistical Bulletin was suspended in November 2019. Since then, it has been released on an annual basis. A user engagement exercise in </t>
  </si>
  <si>
    <t xml:space="preserve">March 2022 regarding PPS Official Statistics has indicated minimal impact of this change in frequency on users.  The Statistical Bulletin will therefore continue to be </t>
  </si>
  <si>
    <t xml:space="preserve">Excel document. Clarity has been increased by introducing additional charts and graphs, compliant with accessibility guidelines, and by displaying selected figures over a </t>
  </si>
  <si>
    <t>5-year trend. Additional breakdowns of age and gender have also been provided within the data tables and the release. This decision was based on user feedback.</t>
  </si>
  <si>
    <t>Previous changes</t>
  </si>
  <si>
    <t xml:space="preserve">Previous Changes </t>
  </si>
  <si>
    <r>
      <t xml:space="preserve">6 </t>
    </r>
    <r>
      <rPr>
        <sz val="8"/>
        <color rgb="FF000000"/>
        <rFont val="Arial"/>
        <family val="2"/>
      </rPr>
      <t>For indictable prosecutions (i.e. prosecutions in the Crown Court), the decision issued date reflects the issue of a ‘Statement of Complaint’ (SOC), prior to a committal hearing.</t>
    </r>
    <r>
      <rPr>
        <sz val="8"/>
        <color rgb="FFFF0000"/>
        <rFont val="Arial"/>
        <family val="2"/>
      </rPr>
      <t xml:space="preserve"> </t>
    </r>
  </si>
  <si>
    <r>
      <t>Unknown/Not Applicable</t>
    </r>
    <r>
      <rPr>
        <vertAlign val="superscript"/>
        <sz val="10"/>
        <color theme="1"/>
        <rFont val="Arial"/>
        <family val="2"/>
      </rPr>
      <t>1,3</t>
    </r>
  </si>
  <si>
    <r>
      <t>Type of Decision</t>
    </r>
    <r>
      <rPr>
        <vertAlign val="superscript"/>
        <sz val="10"/>
        <color theme="1"/>
        <rFont val="Arial"/>
        <family val="2"/>
      </rPr>
      <t xml:space="preserve"> 2</t>
    </r>
  </si>
  <si>
    <r>
      <t>Unknown/Not Applicable</t>
    </r>
    <r>
      <rPr>
        <vertAlign val="superscript"/>
        <sz val="10"/>
        <color theme="1"/>
        <rFont val="Arial"/>
        <family val="2"/>
      </rPr>
      <t>2,3</t>
    </r>
  </si>
  <si>
    <r>
      <t>Unknown/ Not Applicable</t>
    </r>
    <r>
      <rPr>
        <vertAlign val="superscript"/>
        <sz val="10"/>
        <color theme="1"/>
        <rFont val="Arial"/>
        <family val="2"/>
      </rPr>
      <t>2,3</t>
    </r>
  </si>
  <si>
    <t>Table 3d</t>
  </si>
  <si>
    <t xml:space="preserve">Table 3d contains prosecution decisions issued by Offence Classification (see Table 1b note above). Decisions have been classified based on the ‘principal offence’ recorded against each suspect.  The principal offence for each suspect has been identified using an algorithm presented by the Department of Justice NI to determine the (one) most serious offence at a specified stage in the criminal justice process.  The algorithm involves a sequence of steps designed to order offences, details of which can be found on the DoJ website.  </t>
  </si>
  <si>
    <r>
      <t xml:space="preserve">1  </t>
    </r>
    <r>
      <rPr>
        <sz val="8"/>
        <color theme="1"/>
        <rFont val="Arial"/>
        <family val="2"/>
      </rPr>
      <t>‘Financial year’ reflects the period from 1 April to 31 March.</t>
    </r>
  </si>
  <si>
    <r>
      <t>Indictable prosecution</t>
    </r>
    <r>
      <rPr>
        <vertAlign val="superscript"/>
        <sz val="10"/>
        <color theme="1"/>
        <rFont val="Arial"/>
        <family val="2"/>
      </rPr>
      <t>3</t>
    </r>
  </si>
  <si>
    <r>
      <t xml:space="preserve">3 </t>
    </r>
    <r>
      <rPr>
        <sz val="8"/>
        <color rgb="FF000000"/>
        <rFont val="Arial"/>
        <family val="2"/>
      </rPr>
      <t>For indictable prosecutions (i.e. prosecutions in the Crown Court), the decision issued date reflects the issue of a ‘Statement of Complaint’ (SOC), prior to a committal hearing.</t>
    </r>
    <r>
      <rPr>
        <sz val="8"/>
        <color rgb="FFFF0000"/>
        <rFont val="Arial"/>
        <family val="2"/>
      </rPr>
      <t xml:space="preserve"> </t>
    </r>
  </si>
  <si>
    <r>
      <t>Other Miscellaneous and Unclassified Offences</t>
    </r>
    <r>
      <rPr>
        <vertAlign val="superscript"/>
        <sz val="10"/>
        <color rgb="FF000000"/>
        <rFont val="Arial"/>
        <family val="2"/>
      </rPr>
      <t>4</t>
    </r>
  </si>
  <si>
    <r>
      <t xml:space="preserve">4 </t>
    </r>
    <r>
      <rPr>
        <sz val="8"/>
        <color theme="1"/>
        <rFont val="Arial"/>
        <family val="2"/>
      </rPr>
      <t>Due to ongoing technical constraints it has not been possible to classify offences created since March 2021.  As such the number of decisions presented in some categories will be slightly underreported.</t>
    </r>
  </si>
  <si>
    <t>https://www.justice-ni.gov.uk/publications/methodology-paper-adoption-and-implementation-principal-offence-northern-ireland</t>
  </si>
  <si>
    <t>Table 3a (and 3d, 6c, 6d)</t>
  </si>
  <si>
    <t>Table 1b (and 3d, 6b)</t>
  </si>
  <si>
    <t xml:space="preserve">In June 20223, an additional table 3d 'Prosecutorial Decisions Issued by DOJ Offence Classification' has been included in the Excel tables. This decision was based on user feedback. </t>
  </si>
  <si>
    <r>
      <t xml:space="preserve">3 </t>
    </r>
    <r>
      <rPr>
        <sz val="8"/>
        <color theme="1"/>
        <rFont val="Arial"/>
        <family val="2"/>
      </rPr>
      <t>NA is included as various bodies such as companies or institutes can be the subject of prosecutions in some cases.</t>
    </r>
  </si>
  <si>
    <r>
      <rPr>
        <i/>
        <sz val="10"/>
        <color theme="1"/>
        <rFont val="Arial"/>
        <family val="2"/>
      </rPr>
      <t>NA</t>
    </r>
    <r>
      <rPr>
        <sz val="10"/>
        <color theme="1"/>
        <rFont val="Arial"/>
        <family val="2"/>
      </rPr>
      <t xml:space="preserve"> is included as various bodies such as companies or institutes can be the subject of prosecutions in some cases.</t>
    </r>
  </si>
  <si>
    <r>
      <t xml:space="preserve">3 </t>
    </r>
    <r>
      <rPr>
        <sz val="8"/>
        <color theme="1"/>
        <rFont val="Arial"/>
        <family val="2"/>
      </rPr>
      <t xml:space="preserve">NA is included as various bodies such as companies or institutes can be the subject of prosecutions in some cases. </t>
    </r>
  </si>
  <si>
    <r>
      <t>Table 3d: Decisions Issued to Prosecute or Divert by Offence Classification</t>
    </r>
    <r>
      <rPr>
        <b/>
        <vertAlign val="superscript"/>
        <sz val="12"/>
        <color rgb="FF003366"/>
        <rFont val="Arial"/>
        <family val="2"/>
      </rPr>
      <t xml:space="preserve">
</t>
    </r>
  </si>
  <si>
    <t>Table 3D Decisions Issued to Prosecute or Divert by Offence Classification</t>
  </si>
  <si>
    <r>
      <t>Type of Decision</t>
    </r>
    <r>
      <rPr>
        <vertAlign val="superscript"/>
        <sz val="10"/>
        <color theme="1"/>
        <rFont val="Arial"/>
        <family val="2"/>
      </rPr>
      <t xml:space="preserve"> 2</t>
    </r>
    <r>
      <rPr>
        <sz val="10"/>
        <color theme="1"/>
        <rFont val="Arial"/>
        <family val="2"/>
      </rPr>
      <t>/ Offence Classification</t>
    </r>
    <r>
      <rPr>
        <vertAlign val="superscript"/>
        <sz val="10"/>
        <color theme="1"/>
        <rFont val="Arial"/>
        <family val="2"/>
      </rPr>
      <t>2</t>
    </r>
  </si>
  <si>
    <t>2023/24</t>
  </si>
  <si>
    <t xml:space="preserve"> 2023/24 (Number)</t>
  </si>
  <si>
    <t>2023/24 (% Share)</t>
  </si>
  <si>
    <t xml:space="preserve"> 2023/24</t>
  </si>
  <si>
    <t>Companies house</t>
  </si>
  <si>
    <r>
      <t>Other Miscellaneous and Unclassified Offences</t>
    </r>
    <r>
      <rPr>
        <vertAlign val="superscript"/>
        <sz val="10"/>
        <color rgb="FF000000"/>
        <rFont val="Arial"/>
        <family val="2"/>
      </rPr>
      <t>3</t>
    </r>
  </si>
  <si>
    <r>
      <t xml:space="preserve">3 </t>
    </r>
    <r>
      <rPr>
        <sz val="8"/>
        <color theme="1"/>
        <rFont val="Arial"/>
        <family val="2"/>
      </rPr>
      <t>Due to ongoing technical constraints it has not been possible to classify offences created since March 2021.  As such the number of decisions presented in some categories will be slightly underreported.</t>
    </r>
  </si>
  <si>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Statistical Bulletin
</t>
    </r>
    <r>
      <rPr>
        <b/>
        <sz val="18"/>
        <color rgb="FF003366"/>
        <rFont val="Arial"/>
        <family val="2"/>
      </rPr>
      <t>1 April 2024 - 31 March 2025</t>
    </r>
  </si>
  <si>
    <t>2024/25</t>
  </si>
  <si>
    <t>% Change (Files Received) 2023/24 to 2024/25</t>
  </si>
  <si>
    <t xml:space="preserve"> 2024/25 (Number)</t>
  </si>
  <si>
    <t>2024/25 (% Share)</t>
  </si>
  <si>
    <t>Change (2023/24 to 2024/25)</t>
  </si>
  <si>
    <t>% Change (2023/24 to 2024/25)</t>
  </si>
  <si>
    <r>
      <t>2023/24 and 2024/25</t>
    </r>
    <r>
      <rPr>
        <vertAlign val="superscript"/>
        <sz val="10"/>
        <color rgb="FF003366"/>
        <rFont val="Arial"/>
        <family val="2"/>
      </rPr>
      <t>1</t>
    </r>
  </si>
  <si>
    <r>
      <t xml:space="preserve">2023/24 and 2024/25 </t>
    </r>
    <r>
      <rPr>
        <vertAlign val="superscript"/>
        <sz val="10"/>
        <color rgb="FF003366"/>
        <rFont val="Arial"/>
        <family val="2"/>
      </rPr>
      <t>2</t>
    </r>
  </si>
  <si>
    <t>% Change (Requests Submitted) 2023/24 to 2024/25</t>
  </si>
  <si>
    <t>% Change (Decisions Issued) 2023/24 to 2024/25</t>
  </si>
  <si>
    <t>% Change (No prosecution decisions issued) 2023/24 to 2024/25</t>
  </si>
  <si>
    <r>
      <t>2023/24 and 2024/25</t>
    </r>
    <r>
      <rPr>
        <vertAlign val="superscript"/>
        <sz val="10"/>
        <color rgb="FF003366"/>
        <rFont val="Arial"/>
        <family val="2"/>
      </rPr>
      <t>3</t>
    </r>
  </si>
  <si>
    <r>
      <t xml:space="preserve">2024/25 </t>
    </r>
    <r>
      <rPr>
        <vertAlign val="superscript"/>
        <sz val="10"/>
        <color rgb="FF003366"/>
        <rFont val="Arial"/>
        <family val="2"/>
      </rPr>
      <t>1</t>
    </r>
  </si>
  <si>
    <t>% Change (Summonses Issued) 2023/24 to 2024/25</t>
  </si>
  <si>
    <t>% Change (Defendants dealt with) 2023/24 to 2024/25</t>
  </si>
  <si>
    <t xml:space="preserve"> 2024/25</t>
  </si>
  <si>
    <r>
      <t xml:space="preserve">2024/25 </t>
    </r>
    <r>
      <rPr>
        <vertAlign val="superscript"/>
        <sz val="10"/>
        <color rgb="FF003366"/>
        <rFont val="Arial"/>
        <family val="2"/>
      </rPr>
      <t>2</t>
    </r>
  </si>
  <si>
    <t>Statistical Bulletin 2024/25</t>
  </si>
  <si>
    <t xml:space="preserve">This bulletin presents data on the activities of the Public Prosecution Service during the 2024/25 financial year covering from 1 April 2024 to 31 March 2025. The intention </t>
  </si>
  <si>
    <t>Figures are the 2024/25 financial year.</t>
  </si>
  <si>
    <t>published on an annual basis. The next Annual Statistical Bulletin for 2025/26 is due in Summer 2026.</t>
  </si>
  <si>
    <t>#</t>
  </si>
  <si>
    <t>-</t>
  </si>
  <si>
    <t>*</t>
  </si>
  <si>
    <t>"*" refers to a category where a detailed breakdown cannot be provided due to small numbers involved.</t>
  </si>
  <si>
    <t xml:space="preserve">In June 2023, an additional table 3d  Decisions Issued to Prosecute or Divert by Offence Classification has been included in the Excel tables. This decision was based on user feedback.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</si>
</sst>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
  </numFmts>
  <fonts count="54"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b/>
      <sz val="10"/>
      <color theme="1"/>
      <name val="Arial"/>
      <family val="2"/>
    </font>
    <font>
      <vertAlign val="superscript"/>
      <sz val="8"/>
      <color theme="1"/>
      <name val="Arial"/>
      <family val="2"/>
    </font>
    <font>
      <sz val="10"/>
      <color rgb="FF000000"/>
      <name val="Arial"/>
      <family val="2"/>
    </font>
    <font>
      <b/>
      <sz val="10"/>
      <color rgb="FF000000"/>
      <name val="Arial"/>
      <family val="2"/>
    </font>
    <font>
      <u/>
      <sz val="11"/>
      <color theme="10"/>
      <name val="Calibri"/>
      <family val="2"/>
      <scheme val="minor"/>
    </font>
    <font>
      <sz val="11"/>
      <color theme="1"/>
      <name val="Calibri"/>
      <family val="2"/>
      <scheme val="minor"/>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b/>
      <u/>
      <sz val="12"/>
      <color rgb="FF660066"/>
      <name val="Arial"/>
      <family val="2"/>
    </font>
    <font>
      <b/>
      <u/>
      <sz val="10"/>
      <color theme="1"/>
      <name val="Arial"/>
      <family val="2"/>
    </font>
    <font>
      <i/>
      <sz val="10"/>
      <color theme="1"/>
      <name val="Arial"/>
      <family val="2"/>
    </font>
    <font>
      <sz val="10"/>
      <color theme="1"/>
      <name val="Tahoma"/>
      <family val="2"/>
    </font>
    <font>
      <sz val="8"/>
      <color theme="1"/>
      <name val="Tahoma"/>
      <family val="2"/>
    </font>
    <font>
      <sz val="10"/>
      <color theme="10"/>
      <name val="Arial"/>
      <family val="2"/>
    </font>
    <font>
      <u/>
      <sz val="8"/>
      <color theme="10"/>
      <name val="Arial"/>
      <family val="2"/>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vertAlign val="superscript"/>
      <sz val="10"/>
      <color rgb="FF003366"/>
      <name val="Arial"/>
      <family val="2"/>
    </font>
    <font>
      <sz val="11"/>
      <color rgb="FF003366"/>
      <name val="Calibri"/>
      <family val="2"/>
      <scheme val="minor"/>
    </font>
    <font>
      <sz val="12"/>
      <color rgb="FF003366"/>
      <name val="Times New Roman"/>
      <family val="1"/>
    </font>
    <font>
      <u/>
      <vertAlign val="superscript"/>
      <sz val="8"/>
      <color theme="10"/>
      <name val="Arial"/>
      <family val="2"/>
    </font>
    <font>
      <b/>
      <sz val="18"/>
      <color rgb="FF003366"/>
      <name val="Arial"/>
      <family val="2"/>
    </font>
    <font>
      <vertAlign val="superscript"/>
      <sz val="8"/>
      <color rgb="FF000000"/>
      <name val="Arial"/>
      <family val="2"/>
    </font>
    <font>
      <sz val="8"/>
      <color rgb="FF000000"/>
      <name val="Arial"/>
      <family val="2"/>
    </font>
    <font>
      <vertAlign val="superscript"/>
      <sz val="14"/>
      <color theme="1"/>
      <name val="Arial"/>
      <family val="2"/>
    </font>
    <font>
      <b/>
      <vertAlign val="superscript"/>
      <sz val="12"/>
      <color rgb="FF003366"/>
      <name val="Arial"/>
      <family val="2"/>
    </font>
    <font>
      <sz val="10"/>
      <name val="Arial"/>
      <family val="2"/>
    </font>
    <font>
      <sz val="8"/>
      <name val="Arial"/>
      <family val="2"/>
    </font>
    <font>
      <sz val="11"/>
      <color rgb="FFFF0000"/>
      <name val="Calibri"/>
      <family val="2"/>
      <scheme val="minor"/>
    </font>
    <font>
      <sz val="8"/>
      <name val="Calibri"/>
      <family val="2"/>
      <scheme val="minor"/>
    </font>
    <font>
      <u/>
      <sz val="12"/>
      <color theme="10"/>
      <name val="Arial"/>
      <family val="2"/>
    </font>
    <font>
      <sz val="11"/>
      <color theme="1"/>
      <name val="Arial"/>
      <family val="2"/>
    </font>
    <font>
      <u/>
      <sz val="11"/>
      <color theme="10"/>
      <name val="Arial"/>
      <family val="2"/>
    </font>
    <font>
      <sz val="11"/>
      <color rgb="FF660066"/>
      <name val="Arial"/>
      <family val="2"/>
    </font>
    <font>
      <b/>
      <sz val="10"/>
      <name val="Arial"/>
      <family val="2"/>
    </font>
    <font>
      <vertAlign val="superscript"/>
      <sz val="10"/>
      <color rgb="FFFF0000"/>
      <name val="Arial"/>
      <family val="2"/>
    </font>
    <font>
      <vertAlign val="superscript"/>
      <sz val="12"/>
      <color theme="1"/>
      <name val="Arial"/>
      <family val="2"/>
    </font>
    <font>
      <sz val="8"/>
      <color rgb="FFFF0000"/>
      <name val="Arial"/>
      <family val="2"/>
    </font>
    <font>
      <vertAlign val="superscript"/>
      <sz val="10"/>
      <color rgb="FF000000"/>
      <name val="Arial"/>
      <family val="2"/>
    </font>
    <font>
      <u/>
      <sz val="9"/>
      <color theme="10"/>
      <name val="Arial"/>
      <family val="2"/>
    </font>
  </fonts>
  <fills count="4">
    <fill>
      <patternFill patternType="none"/>
    </fill>
    <fill>
      <patternFill patternType="gray125"/>
    </fill>
    <fill>
      <patternFill patternType="solid">
        <fgColor rgb="FF003366"/>
        <bgColor indexed="64"/>
      </patternFill>
    </fill>
    <fill>
      <patternFill patternType="solid">
        <fgColor theme="0"/>
        <bgColor indexed="64"/>
      </patternFill>
    </fill>
  </fills>
  <borders count="76">
    <border>
      <left/>
      <right/>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bottom style="medium">
        <color indexed="64"/>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medium">
        <color indexed="64"/>
      </left>
      <right/>
      <top style="medium">
        <color theme="0"/>
      </top>
      <bottom style="medium">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bottom style="thin">
        <color theme="0"/>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s>
  <cellStyleXfs count="9">
    <xf numFmtId="0" fontId="0" fillId="0" borderId="0"/>
    <xf numFmtId="0" fontId="12" fillId="0" borderId="0" applyNumberFormat="0" applyFill="0" applyBorder="0" applyAlignment="0" applyProtection="0"/>
    <xf numFmtId="0" fontId="13"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0" fillId="0" borderId="0"/>
    <xf numFmtId="0" fontId="18" fillId="0" borderId="0"/>
    <xf numFmtId="9" fontId="13" fillId="0" borderId="0" applyFont="0" applyFill="0" applyBorder="0" applyAlignment="0" applyProtection="0"/>
  </cellStyleXfs>
  <cellXfs count="334">
    <xf numFmtId="0" fontId="0" fillId="0" borderId="0" xfId="0"/>
    <xf numFmtId="0" fontId="5" fillId="0" borderId="10" xfId="0" applyFont="1" applyBorder="1" applyAlignment="1">
      <alignment vertical="center" wrapText="1"/>
    </xf>
    <xf numFmtId="0" fontId="3" fillId="0" borderId="0" xfId="0" applyFont="1" applyAlignment="1">
      <alignment wrapText="1"/>
    </xf>
    <xf numFmtId="0" fontId="20" fillId="0" borderId="0" xfId="0" applyFont="1" applyAlignment="1">
      <alignment horizontal="justify" vertical="center"/>
    </xf>
    <xf numFmtId="0" fontId="5" fillId="0" borderId="0" xfId="0" applyFont="1" applyAlignment="1">
      <alignment horizontal="justify" vertical="center"/>
    </xf>
    <xf numFmtId="0" fontId="8" fillId="0" borderId="0" xfId="0" applyFont="1" applyAlignment="1">
      <alignment horizontal="justify" vertical="center"/>
    </xf>
    <xf numFmtId="0" fontId="22" fillId="0" borderId="0" xfId="0" applyFont="1" applyAlignment="1">
      <alignment vertical="center"/>
    </xf>
    <xf numFmtId="0" fontId="21" fillId="0" borderId="0" xfId="0" applyFont="1" applyAlignment="1">
      <alignment horizontal="justify" vertical="center"/>
    </xf>
    <xf numFmtId="0" fontId="23" fillId="0" borderId="0" xfId="0" applyFont="1" applyAlignment="1">
      <alignment horizontal="justify" vertical="center"/>
    </xf>
    <xf numFmtId="0" fontId="20" fillId="0" borderId="0" xfId="0" applyFont="1" applyAlignment="1">
      <alignment vertical="center"/>
    </xf>
    <xf numFmtId="0" fontId="7" fillId="0" borderId="0" xfId="0" applyFont="1" applyAlignment="1">
      <alignment horizontal="justify" vertical="center"/>
    </xf>
    <xf numFmtId="0" fontId="19" fillId="0" borderId="0" xfId="0" applyFont="1"/>
    <xf numFmtId="3" fontId="5" fillId="0" borderId="22" xfId="0" applyNumberFormat="1" applyFont="1" applyBorder="1" applyAlignment="1">
      <alignment horizontal="center" vertical="center"/>
    </xf>
    <xf numFmtId="3" fontId="5" fillId="0" borderId="8" xfId="0" applyNumberFormat="1" applyFont="1" applyBorder="1" applyAlignment="1">
      <alignment horizontal="center" vertical="center"/>
    </xf>
    <xf numFmtId="164"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164" fontId="8" fillId="0" borderId="7" xfId="0" applyNumberFormat="1" applyFont="1" applyBorder="1" applyAlignment="1">
      <alignment horizontal="center" vertical="center"/>
    </xf>
    <xf numFmtId="0" fontId="5" fillId="0" borderId="10" xfId="0" applyFont="1" applyBorder="1" applyAlignment="1">
      <alignment horizontal="center" vertical="center"/>
    </xf>
    <xf numFmtId="3" fontId="5" fillId="0" borderId="8" xfId="0" applyNumberFormat="1" applyFont="1" applyBorder="1" applyAlignment="1">
      <alignment horizontal="center" vertical="center" wrapText="1"/>
    </xf>
    <xf numFmtId="0" fontId="5" fillId="0" borderId="10" xfId="0" applyFont="1" applyBorder="1" applyAlignment="1">
      <alignment vertical="center"/>
    </xf>
    <xf numFmtId="0" fontId="5" fillId="0" borderId="23" xfId="0" applyFont="1" applyBorder="1" applyAlignment="1">
      <alignment horizontal="center" vertical="center"/>
    </xf>
    <xf numFmtId="3" fontId="5" fillId="0" borderId="6" xfId="0" applyNumberFormat="1" applyFont="1" applyBorder="1" applyAlignment="1">
      <alignment horizontal="center" vertical="center"/>
    </xf>
    <xf numFmtId="3" fontId="5" fillId="0" borderId="19"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8" fillId="0" borderId="39" xfId="0" applyNumberFormat="1" applyFont="1" applyBorder="1" applyAlignment="1">
      <alignment horizontal="center" vertical="center"/>
    </xf>
    <xf numFmtId="0" fontId="8" fillId="0" borderId="39" xfId="0" applyFont="1" applyBorder="1" applyAlignment="1">
      <alignment horizontal="center" vertical="center"/>
    </xf>
    <xf numFmtId="3" fontId="8" fillId="0" borderId="42" xfId="0" applyNumberFormat="1" applyFont="1" applyBorder="1" applyAlignment="1">
      <alignment horizontal="center" vertical="center"/>
    </xf>
    <xf numFmtId="0" fontId="8" fillId="0" borderId="33" xfId="0" applyFont="1" applyBorder="1" applyAlignment="1">
      <alignment horizontal="center" vertical="center" wrapText="1"/>
    </xf>
    <xf numFmtId="164" fontId="8" fillId="0" borderId="43" xfId="0" applyNumberFormat="1" applyFont="1" applyBorder="1" applyAlignment="1">
      <alignment horizontal="center" vertical="center"/>
    </xf>
    <xf numFmtId="164" fontId="8" fillId="0" borderId="44" xfId="0" applyNumberFormat="1" applyFont="1" applyBorder="1" applyAlignment="1">
      <alignment horizontal="center" vertical="center"/>
    </xf>
    <xf numFmtId="0" fontId="5" fillId="0" borderId="41" xfId="0" applyFont="1" applyBorder="1" applyAlignment="1">
      <alignment horizontal="center" vertical="center"/>
    </xf>
    <xf numFmtId="3" fontId="5" fillId="0" borderId="46" xfId="0" applyNumberFormat="1" applyFont="1" applyBorder="1" applyAlignment="1">
      <alignment horizontal="center" vertical="center"/>
    </xf>
    <xf numFmtId="0" fontId="29" fillId="0" borderId="0" xfId="2" applyFont="1" applyAlignment="1">
      <alignment horizontal="left" wrapText="1"/>
    </xf>
    <xf numFmtId="0" fontId="29" fillId="0" borderId="0" xfId="0" applyFont="1"/>
    <xf numFmtId="0" fontId="5" fillId="0" borderId="34" xfId="0" applyFont="1" applyBorder="1" applyAlignment="1">
      <alignment horizontal="center" vertical="center"/>
    </xf>
    <xf numFmtId="3" fontId="5" fillId="0" borderId="10" xfId="0" applyNumberFormat="1" applyFont="1" applyBorder="1" applyAlignment="1">
      <alignment horizontal="center" vertical="center"/>
    </xf>
    <xf numFmtId="3" fontId="8" fillId="0" borderId="38" xfId="0" applyNumberFormat="1" applyFont="1" applyBorder="1" applyAlignment="1">
      <alignment horizontal="center" vertical="center"/>
    </xf>
    <xf numFmtId="0" fontId="8" fillId="0" borderId="13" xfId="0" applyFont="1" applyBorder="1" applyAlignment="1">
      <alignment vertical="center"/>
    </xf>
    <xf numFmtId="3" fontId="8" fillId="0" borderId="36" xfId="0" applyNumberFormat="1"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8" fillId="0" borderId="43"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wrapText="1"/>
    </xf>
    <xf numFmtId="0" fontId="8" fillId="0" borderId="39" xfId="0" applyFont="1" applyBorder="1" applyAlignment="1">
      <alignment horizontal="center" vertical="center" wrapText="1"/>
    </xf>
    <xf numFmtId="0" fontId="5" fillId="0" borderId="40" xfId="0" applyFont="1" applyBorder="1" applyAlignment="1">
      <alignment horizontal="center" vertical="center"/>
    </xf>
    <xf numFmtId="0" fontId="8" fillId="0" borderId="1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1" xfId="0" applyFont="1" applyBorder="1" applyAlignment="1">
      <alignment horizontal="center" vertical="center"/>
    </xf>
    <xf numFmtId="0" fontId="8"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0" xfId="0" applyFont="1" applyBorder="1" applyAlignment="1">
      <alignment horizontal="left" vertical="center"/>
    </xf>
    <xf numFmtId="3" fontId="11" fillId="0" borderId="7" xfId="0" applyNumberFormat="1" applyFont="1" applyBorder="1" applyAlignment="1">
      <alignment horizontal="center" vertical="center"/>
    </xf>
    <xf numFmtId="0" fontId="8" fillId="0" borderId="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7" xfId="0" applyFont="1" applyBorder="1" applyAlignment="1">
      <alignment horizontal="center" vertical="center"/>
    </xf>
    <xf numFmtId="164" fontId="18" fillId="0" borderId="22" xfId="0" applyNumberFormat="1" applyFont="1" applyBorder="1" applyAlignment="1">
      <alignment horizontal="center" vertical="center"/>
    </xf>
    <xf numFmtId="0" fontId="8" fillId="0" borderId="16" xfId="0" applyFont="1" applyBorder="1" applyAlignment="1">
      <alignment vertical="center"/>
    </xf>
    <xf numFmtId="164" fontId="8" fillId="0" borderId="17" xfId="0" applyNumberFormat="1" applyFont="1" applyBorder="1" applyAlignment="1">
      <alignment horizontal="center" vertical="center"/>
    </xf>
    <xf numFmtId="164" fontId="8" fillId="0" borderId="45"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38" xfId="0" applyFont="1" applyBorder="1" applyAlignment="1">
      <alignment horizontal="center" vertical="center" wrapText="1"/>
    </xf>
    <xf numFmtId="164" fontId="5" fillId="0" borderId="5" xfId="0" applyNumberFormat="1" applyFont="1" applyBorder="1" applyAlignment="1">
      <alignment horizontal="center" vertical="center"/>
    </xf>
    <xf numFmtId="0" fontId="5" fillId="0" borderId="0" xfId="0" applyFont="1" applyAlignment="1">
      <alignment horizontal="center" vertical="center"/>
    </xf>
    <xf numFmtId="0" fontId="5" fillId="0" borderId="48" xfId="0" applyFont="1" applyBorder="1" applyAlignment="1">
      <alignment horizontal="center" vertical="center"/>
    </xf>
    <xf numFmtId="164" fontId="8" fillId="0" borderId="38" xfId="0" applyNumberFormat="1" applyFont="1" applyBorder="1" applyAlignment="1">
      <alignment horizontal="center" vertical="center"/>
    </xf>
    <xf numFmtId="164" fontId="8" fillId="0" borderId="42" xfId="0" applyNumberFormat="1" applyFont="1" applyBorder="1" applyAlignment="1">
      <alignment horizontal="center" vertical="center"/>
    </xf>
    <xf numFmtId="164" fontId="5" fillId="0" borderId="22" xfId="0" applyNumberFormat="1" applyFont="1" applyBorder="1" applyAlignment="1">
      <alignment horizontal="center" vertical="center"/>
    </xf>
    <xf numFmtId="3" fontId="5" fillId="0" borderId="10" xfId="0" applyNumberFormat="1" applyFont="1" applyBorder="1" applyAlignment="1">
      <alignment horizontal="center" vertical="center" wrapText="1"/>
    </xf>
    <xf numFmtId="164" fontId="8" fillId="0" borderId="11" xfId="0" applyNumberFormat="1" applyFont="1" applyBorder="1" applyAlignment="1">
      <alignment horizontal="center" vertical="center"/>
    </xf>
    <xf numFmtId="0" fontId="5" fillId="0" borderId="28" xfId="0" applyFont="1" applyBorder="1" applyAlignment="1">
      <alignment horizontal="center" vertical="center"/>
    </xf>
    <xf numFmtId="0" fontId="5" fillId="0" borderId="48" xfId="0" applyFont="1" applyBorder="1" applyAlignment="1">
      <alignment horizontal="center" vertical="center" wrapText="1"/>
    </xf>
    <xf numFmtId="0" fontId="0" fillId="3" borderId="0" xfId="0" applyFill="1"/>
    <xf numFmtId="0" fontId="30" fillId="3" borderId="0" xfId="0" applyFont="1" applyFill="1" applyAlignment="1">
      <alignment vertical="center"/>
    </xf>
    <xf numFmtId="0" fontId="25" fillId="3" borderId="0" xfId="1" applyFont="1" applyFill="1" applyAlignment="1">
      <alignment vertical="center" wrapText="1"/>
    </xf>
    <xf numFmtId="0" fontId="1" fillId="3" borderId="0" xfId="0" applyFont="1" applyFill="1" applyAlignment="1">
      <alignment vertical="center" wrapText="1"/>
    </xf>
    <xf numFmtId="0" fontId="36" fillId="3" borderId="0" xfId="0" applyFont="1" applyFill="1"/>
    <xf numFmtId="3" fontId="0" fillId="3" borderId="0" xfId="0" applyNumberFormat="1" applyFill="1"/>
    <xf numFmtId="165" fontId="0" fillId="3" borderId="0" xfId="0" applyNumberFormat="1" applyFill="1"/>
    <xf numFmtId="166" fontId="0" fillId="3" borderId="0" xfId="0" applyNumberFormat="1" applyFill="1"/>
    <xf numFmtId="0" fontId="27" fillId="3" borderId="0" xfId="0" applyFont="1" applyFill="1" applyAlignment="1">
      <alignment vertical="center"/>
    </xf>
    <xf numFmtId="0" fontId="12" fillId="3" borderId="0" xfId="1" applyFill="1"/>
    <xf numFmtId="0" fontId="6" fillId="3" borderId="0" xfId="0" applyFont="1" applyFill="1" applyAlignment="1">
      <alignment vertical="center"/>
    </xf>
    <xf numFmtId="0" fontId="6" fillId="3" borderId="0" xfId="0" applyFont="1" applyFill="1" applyAlignment="1">
      <alignment vertical="center" wrapText="1"/>
    </xf>
    <xf numFmtId="0" fontId="9" fillId="3" borderId="0" xfId="0" applyFont="1" applyFill="1" applyAlignment="1">
      <alignment vertical="center"/>
    </xf>
    <xf numFmtId="0" fontId="9" fillId="3" borderId="0" xfId="0" applyFont="1" applyFill="1" applyAlignment="1">
      <alignment vertical="center" wrapText="1"/>
    </xf>
    <xf numFmtId="0" fontId="12" fillId="3" borderId="0" xfId="1" applyFill="1" applyAlignment="1">
      <alignment vertical="center" wrapText="1"/>
    </xf>
    <xf numFmtId="0" fontId="5" fillId="0" borderId="21" xfId="0" applyFont="1" applyBorder="1" applyAlignment="1">
      <alignment horizontal="left" vertical="center" wrapText="1"/>
    </xf>
    <xf numFmtId="0" fontId="5" fillId="0" borderId="30" xfId="0" applyFont="1" applyBorder="1" applyAlignment="1">
      <alignment horizontal="left" vertical="center" wrapText="1"/>
    </xf>
    <xf numFmtId="0" fontId="5" fillId="0" borderId="21" xfId="0" applyFont="1" applyBorder="1" applyAlignment="1">
      <alignment horizontal="left" vertical="center"/>
    </xf>
    <xf numFmtId="0" fontId="8" fillId="0" borderId="33" xfId="0" applyFont="1" applyBorder="1" applyAlignment="1">
      <alignment horizontal="left" vertical="center"/>
    </xf>
    <xf numFmtId="0" fontId="25" fillId="3" borderId="0" xfId="1" applyFont="1" applyFill="1" applyAlignment="1">
      <alignment vertical="center"/>
    </xf>
    <xf numFmtId="3" fontId="38" fillId="3" borderId="0" xfId="0" applyNumberFormat="1" applyFont="1" applyFill="1" applyAlignment="1">
      <alignment vertical="center" wrapText="1"/>
    </xf>
    <xf numFmtId="165" fontId="38" fillId="3" borderId="0" xfId="0" applyNumberFormat="1" applyFont="1" applyFill="1" applyAlignment="1">
      <alignment vertical="center" wrapText="1"/>
    </xf>
    <xf numFmtId="0" fontId="5" fillId="3" borderId="0" xfId="0" applyFont="1" applyFill="1" applyAlignment="1">
      <alignment vertical="center"/>
    </xf>
    <xf numFmtId="3" fontId="8" fillId="0" borderId="35" xfId="0" applyNumberFormat="1" applyFont="1" applyBorder="1" applyAlignment="1">
      <alignment horizontal="center" vertical="center"/>
    </xf>
    <xf numFmtId="3" fontId="8" fillId="0" borderId="39" xfId="0" applyNumberFormat="1" applyFont="1" applyBorder="1" applyAlignment="1">
      <alignment horizontal="center" vertical="center" wrapText="1"/>
    </xf>
    <xf numFmtId="0" fontId="25" fillId="3" borderId="0" xfId="1" applyFont="1" applyFill="1" applyAlignment="1"/>
    <xf numFmtId="0" fontId="6" fillId="3" borderId="0" xfId="0" applyFont="1" applyFill="1"/>
    <xf numFmtId="0" fontId="5" fillId="0" borderId="28" xfId="0" applyFont="1" applyBorder="1" applyAlignment="1">
      <alignment horizontal="center" vertical="center" wrapText="1"/>
    </xf>
    <xf numFmtId="0" fontId="5" fillId="0" borderId="32" xfId="0" applyFont="1" applyBorder="1" applyAlignment="1">
      <alignment horizontal="center" vertical="center" wrapText="1"/>
    </xf>
    <xf numFmtId="0" fontId="8" fillId="0" borderId="24" xfId="0" applyFont="1" applyBorder="1" applyAlignment="1">
      <alignment horizontal="left"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2" fillId="3" borderId="0" xfId="0" applyFont="1" applyFill="1" applyAlignment="1">
      <alignment vertical="center" wrapText="1"/>
    </xf>
    <xf numFmtId="0" fontId="8"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27" fillId="3" borderId="0" xfId="0" applyFont="1" applyFill="1" applyAlignment="1">
      <alignment vertical="center" wrapText="1"/>
    </xf>
    <xf numFmtId="0" fontId="30" fillId="3" borderId="0" xfId="0" applyFont="1" applyFill="1" applyAlignment="1">
      <alignment horizontal="center" vertical="center" wrapText="1"/>
    </xf>
    <xf numFmtId="0" fontId="33" fillId="3" borderId="0" xfId="0" applyFont="1" applyFill="1" applyAlignment="1">
      <alignment vertical="center" wrapText="1"/>
    </xf>
    <xf numFmtId="0" fontId="32" fillId="3" borderId="0" xfId="0" applyFont="1" applyFill="1"/>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wrapText="1"/>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8" fillId="0" borderId="20" xfId="0" applyFont="1" applyBorder="1" applyAlignment="1">
      <alignment horizontal="center" vertical="center" wrapText="1"/>
    </xf>
    <xf numFmtId="0" fontId="25" fillId="3" borderId="0" xfId="1" applyFont="1" applyFill="1"/>
    <xf numFmtId="165" fontId="1" fillId="3" borderId="0" xfId="0" applyNumberFormat="1" applyFont="1" applyFill="1" applyAlignment="1">
      <alignment vertical="center" wrapText="1"/>
    </xf>
    <xf numFmtId="0" fontId="0" fillId="3" borderId="0" xfId="0" applyFill="1" applyAlignment="1">
      <alignment vertical="center"/>
    </xf>
    <xf numFmtId="165" fontId="0" fillId="3" borderId="0" xfId="0" applyNumberFormat="1" applyFill="1" applyAlignment="1">
      <alignment wrapText="1"/>
    </xf>
    <xf numFmtId="0" fontId="5" fillId="3" borderId="0" xfId="0" applyFont="1" applyFill="1" applyAlignment="1">
      <alignment vertical="center" wrapText="1"/>
    </xf>
    <xf numFmtId="0" fontId="0" fillId="3" borderId="0" xfId="0" applyFill="1" applyAlignment="1">
      <alignment wrapText="1"/>
    </xf>
    <xf numFmtId="0" fontId="5" fillId="0" borderId="29" xfId="0" applyFont="1" applyBorder="1" applyAlignment="1">
      <alignment horizontal="center" vertical="center"/>
    </xf>
    <xf numFmtId="0" fontId="3" fillId="3" borderId="0" xfId="0" applyFont="1" applyFill="1" applyAlignment="1">
      <alignment vertical="center"/>
    </xf>
    <xf numFmtId="0" fontId="4" fillId="3" borderId="0" xfId="0" applyFont="1" applyFill="1" applyAlignment="1">
      <alignment vertical="center"/>
    </xf>
    <xf numFmtId="164" fontId="0" fillId="3" borderId="0" xfId="0" applyNumberFormat="1" applyFill="1"/>
    <xf numFmtId="3" fontId="10" fillId="0" borderId="6" xfId="0" applyNumberFormat="1" applyFont="1" applyBorder="1" applyAlignment="1">
      <alignment horizontal="center" vertical="center"/>
    </xf>
    <xf numFmtId="164" fontId="18" fillId="0" borderId="46" xfId="0" applyNumberFormat="1" applyFont="1" applyBorder="1" applyAlignment="1">
      <alignment horizontal="center" vertical="center"/>
    </xf>
    <xf numFmtId="3" fontId="10" fillId="0" borderId="18" xfId="0" applyNumberFormat="1" applyFont="1" applyBorder="1" applyAlignment="1">
      <alignment horizontal="left" vertical="center"/>
    </xf>
    <xf numFmtId="164" fontId="10" fillId="0" borderId="49" xfId="0" applyNumberFormat="1" applyFont="1" applyBorder="1" applyAlignment="1">
      <alignment horizontal="center" vertical="center"/>
    </xf>
    <xf numFmtId="3" fontId="5" fillId="0" borderId="9" xfId="0" applyNumberFormat="1" applyFont="1" applyBorder="1" applyAlignment="1">
      <alignment horizontal="center" vertical="center"/>
    </xf>
    <xf numFmtId="164" fontId="18" fillId="0" borderId="19" xfId="0" applyNumberFormat="1" applyFont="1" applyBorder="1" applyAlignment="1">
      <alignment horizontal="center" vertical="center"/>
    </xf>
    <xf numFmtId="3" fontId="10" fillId="0" borderId="21" xfId="0" applyNumberFormat="1" applyFont="1" applyBorder="1" applyAlignment="1">
      <alignment horizontal="left" vertical="center"/>
    </xf>
    <xf numFmtId="0" fontId="10" fillId="0" borderId="21" xfId="0" applyFont="1" applyBorder="1" applyAlignment="1">
      <alignment horizontal="left" vertical="center"/>
    </xf>
    <xf numFmtId="3" fontId="11" fillId="0" borderId="20" xfId="0" applyNumberFormat="1" applyFont="1" applyBorder="1" applyAlignment="1">
      <alignment horizontal="left" vertical="center"/>
    </xf>
    <xf numFmtId="0" fontId="8" fillId="0" borderId="1" xfId="0" applyFont="1" applyBorder="1" applyAlignment="1">
      <alignment horizontal="center" vertical="center"/>
    </xf>
    <xf numFmtId="3" fontId="8" fillId="0" borderId="7" xfId="0" applyNumberFormat="1" applyFont="1" applyBorder="1" applyAlignment="1">
      <alignment horizontal="center" vertical="center"/>
    </xf>
    <xf numFmtId="3" fontId="5" fillId="0" borderId="0" xfId="0" applyNumberFormat="1" applyFont="1" applyAlignment="1">
      <alignment horizontal="center" vertical="center"/>
    </xf>
    <xf numFmtId="164" fontId="1" fillId="3" borderId="0" xfId="0" applyNumberFormat="1" applyFont="1" applyFill="1" applyAlignment="1">
      <alignment vertical="center" wrapText="1"/>
    </xf>
    <xf numFmtId="0" fontId="5" fillId="3" borderId="0" xfId="0" applyFont="1" applyFill="1" applyAlignment="1">
      <alignment horizontal="justify" vertical="center"/>
    </xf>
    <xf numFmtId="0" fontId="18" fillId="3" borderId="0" xfId="0" applyFont="1" applyFill="1" applyAlignment="1">
      <alignment horizontal="justify" vertical="center"/>
    </xf>
    <xf numFmtId="0" fontId="21" fillId="0" borderId="39" xfId="0" applyFont="1" applyBorder="1" applyAlignment="1">
      <alignment horizontal="center" vertical="center"/>
    </xf>
    <xf numFmtId="3" fontId="5" fillId="0" borderId="39" xfId="0" applyNumberFormat="1" applyFont="1" applyBorder="1" applyAlignment="1">
      <alignment horizontal="center" vertical="center" wrapText="1"/>
    </xf>
    <xf numFmtId="3" fontId="5" fillId="0" borderId="39"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9" fillId="3" borderId="0" xfId="0" applyNumberFormat="1" applyFont="1" applyFill="1" applyAlignment="1">
      <alignment vertical="center"/>
    </xf>
    <xf numFmtId="0" fontId="41" fillId="3" borderId="0" xfId="0" applyFont="1" applyFill="1"/>
    <xf numFmtId="0" fontId="36" fillId="0" borderId="0" xfId="0" applyFont="1" applyAlignment="1">
      <alignment vertical="center"/>
    </xf>
    <xf numFmtId="1" fontId="5" fillId="0" borderId="5" xfId="8" applyNumberFormat="1" applyFont="1" applyBorder="1" applyAlignment="1">
      <alignment horizontal="center" vertical="center"/>
    </xf>
    <xf numFmtId="1" fontId="5" fillId="0" borderId="43" xfId="8" applyNumberFormat="1" applyFont="1" applyBorder="1" applyAlignment="1">
      <alignment horizontal="center" vertical="center"/>
    </xf>
    <xf numFmtId="164" fontId="5" fillId="0" borderId="44" xfId="0" applyNumberFormat="1" applyFont="1" applyBorder="1" applyAlignment="1">
      <alignment horizontal="center" vertical="center"/>
    </xf>
    <xf numFmtId="10" fontId="42" fillId="3" borderId="0" xfId="8" applyNumberFormat="1" applyFont="1" applyFill="1"/>
    <xf numFmtId="0" fontId="5" fillId="0" borderId="28" xfId="0" applyFont="1" applyBorder="1" applyAlignment="1">
      <alignment horizontal="left" vertical="center"/>
    </xf>
    <xf numFmtId="0" fontId="0" fillId="0" borderId="48" xfId="0" applyBorder="1" applyAlignment="1">
      <alignment horizontal="center" vertical="center"/>
    </xf>
    <xf numFmtId="3" fontId="5" fillId="0" borderId="37" xfId="0" applyNumberFormat="1" applyFont="1" applyBorder="1" applyAlignment="1">
      <alignment horizontal="center" vertical="center"/>
    </xf>
    <xf numFmtId="0" fontId="27" fillId="3" borderId="51" xfId="0" applyFont="1" applyFill="1" applyBorder="1" applyAlignment="1">
      <alignment vertical="center"/>
    </xf>
    <xf numFmtId="0" fontId="0" fillId="0" borderId="51" xfId="0" applyBorder="1"/>
    <xf numFmtId="0" fontId="30" fillId="3" borderId="51" xfId="0" applyFont="1" applyFill="1" applyBorder="1" applyAlignment="1">
      <alignment vertical="center"/>
    </xf>
    <xf numFmtId="0" fontId="9" fillId="3" borderId="51" xfId="0" applyFont="1" applyFill="1" applyBorder="1" applyAlignment="1">
      <alignment vertical="center"/>
    </xf>
    <xf numFmtId="0" fontId="0" fillId="0" borderId="52" xfId="0" applyBorder="1"/>
    <xf numFmtId="0" fontId="0" fillId="0" borderId="54" xfId="0" applyBorder="1"/>
    <xf numFmtId="0" fontId="30" fillId="3" borderId="53" xfId="0" applyFont="1" applyFill="1" applyBorder="1" applyAlignment="1">
      <alignment vertical="center"/>
    </xf>
    <xf numFmtId="0" fontId="0" fillId="0" borderId="53" xfId="0" applyBorder="1"/>
    <xf numFmtId="0" fontId="0" fillId="0" borderId="55" xfId="0" applyBorder="1"/>
    <xf numFmtId="0" fontId="27" fillId="3" borderId="54" xfId="0" applyFont="1" applyFill="1" applyBorder="1" applyAlignment="1">
      <alignment vertical="center"/>
    </xf>
    <xf numFmtId="0" fontId="0" fillId="0" borderId="56" xfId="0" applyBorder="1"/>
    <xf numFmtId="0" fontId="0" fillId="0" borderId="57" xfId="0" applyBorder="1"/>
    <xf numFmtId="0" fontId="9" fillId="3" borderId="58" xfId="0" applyFont="1" applyFill="1" applyBorder="1" applyAlignment="1">
      <alignment vertical="center"/>
    </xf>
    <xf numFmtId="0" fontId="0" fillId="0" borderId="58" xfId="0" applyBorder="1"/>
    <xf numFmtId="0" fontId="0" fillId="0" borderId="59" xfId="0" applyBorder="1"/>
    <xf numFmtId="0" fontId="0" fillId="0" borderId="60" xfId="0" applyBorder="1"/>
    <xf numFmtId="0" fontId="0" fillId="0" borderId="61" xfId="0" applyBorder="1"/>
    <xf numFmtId="167" fontId="8" fillId="0" borderId="37" xfId="0" applyNumberFormat="1" applyFont="1" applyBorder="1" applyAlignment="1">
      <alignment horizontal="center" vertical="center" wrapText="1"/>
    </xf>
    <xf numFmtId="167" fontId="8" fillId="0" borderId="64" xfId="0" applyNumberFormat="1" applyFont="1" applyBorder="1" applyAlignment="1">
      <alignment horizontal="center" vertical="center" wrapText="1"/>
    </xf>
    <xf numFmtId="167" fontId="8" fillId="0" borderId="38" xfId="0" applyNumberFormat="1" applyFont="1" applyBorder="1" applyAlignment="1">
      <alignment horizontal="center" vertical="center"/>
    </xf>
    <xf numFmtId="3" fontId="5" fillId="0" borderId="9" xfId="0" applyNumberFormat="1" applyFont="1" applyBorder="1" applyAlignment="1">
      <alignment horizontal="center" vertical="center" wrapText="1"/>
    </xf>
    <xf numFmtId="3" fontId="5" fillId="0" borderId="6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37"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3" fontId="8" fillId="0" borderId="35" xfId="0" applyNumberFormat="1" applyFont="1" applyBorder="1" applyAlignment="1">
      <alignment horizontal="center" vertical="center" wrapText="1"/>
    </xf>
    <xf numFmtId="164" fontId="8" fillId="0" borderId="37" xfId="0" applyNumberFormat="1" applyFont="1" applyBorder="1" applyAlignment="1">
      <alignment horizontal="center" vertical="center" wrapText="1"/>
    </xf>
    <xf numFmtId="164" fontId="8" fillId="0" borderId="64" xfId="0" applyNumberFormat="1" applyFont="1" applyBorder="1" applyAlignment="1">
      <alignment horizontal="center" vertical="center" wrapText="1"/>
    </xf>
    <xf numFmtId="0" fontId="5" fillId="0" borderId="63" xfId="0" applyFont="1" applyBorder="1" applyAlignment="1">
      <alignment horizontal="center" vertical="center"/>
    </xf>
    <xf numFmtId="0" fontId="5" fillId="0" borderId="42" xfId="0" applyFont="1" applyBorder="1" applyAlignment="1">
      <alignment horizontal="center" vertical="center"/>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45" fillId="3" borderId="0" xfId="0" applyFont="1" applyFill="1"/>
    <xf numFmtId="164" fontId="45" fillId="3" borderId="0" xfId="0" applyNumberFormat="1" applyFont="1" applyFill="1"/>
    <xf numFmtId="0" fontId="46" fillId="3" borderId="0" xfId="1" applyFont="1" applyFill="1"/>
    <xf numFmtId="3" fontId="5" fillId="3" borderId="16" xfId="0" applyNumberFormat="1" applyFont="1" applyFill="1" applyBorder="1" applyAlignment="1">
      <alignment horizontal="center"/>
    </xf>
    <xf numFmtId="3" fontId="5" fillId="3" borderId="43" xfId="0" applyNumberFormat="1" applyFont="1" applyFill="1" applyBorder="1" applyAlignment="1">
      <alignment horizontal="center"/>
    </xf>
    <xf numFmtId="3" fontId="5" fillId="3" borderId="44" xfId="0" applyNumberFormat="1" applyFont="1" applyFill="1" applyBorder="1" applyAlignment="1">
      <alignment horizontal="center"/>
    </xf>
    <xf numFmtId="3" fontId="18" fillId="0" borderId="66" xfId="0" applyNumberFormat="1" applyFont="1" applyBorder="1" applyAlignment="1">
      <alignment horizontal="center" vertical="center"/>
    </xf>
    <xf numFmtId="3" fontId="18" fillId="0" borderId="50" xfId="0" applyNumberFormat="1" applyFont="1" applyBorder="1" applyAlignment="1">
      <alignment horizontal="center" vertical="center"/>
    </xf>
    <xf numFmtId="3" fontId="18" fillId="0" borderId="62" xfId="0" applyNumberFormat="1" applyFont="1" applyBorder="1" applyAlignment="1">
      <alignment horizontal="center" vertical="center"/>
    </xf>
    <xf numFmtId="3" fontId="18" fillId="0" borderId="63" xfId="0" applyNumberFormat="1" applyFont="1" applyBorder="1" applyAlignment="1">
      <alignment horizontal="center" vertical="center"/>
    </xf>
    <xf numFmtId="3" fontId="18" fillId="3" borderId="13" xfId="0" applyNumberFormat="1" applyFont="1" applyFill="1" applyBorder="1" applyAlignment="1">
      <alignment horizontal="center"/>
    </xf>
    <xf numFmtId="3" fontId="18" fillId="3" borderId="39" xfId="0" applyNumberFormat="1" applyFont="1" applyFill="1" applyBorder="1" applyAlignment="1">
      <alignment horizontal="center"/>
    </xf>
    <xf numFmtId="3" fontId="18" fillId="3" borderId="42" xfId="0" applyNumberFormat="1" applyFont="1" applyFill="1" applyBorder="1" applyAlignment="1">
      <alignment horizontal="center"/>
    </xf>
    <xf numFmtId="3" fontId="18" fillId="3" borderId="13" xfId="1" applyNumberFormat="1" applyFont="1" applyFill="1" applyBorder="1" applyAlignment="1">
      <alignment horizontal="center" vertical="center" wrapText="1"/>
    </xf>
    <xf numFmtId="3" fontId="18" fillId="3" borderId="39" xfId="1" applyNumberFormat="1" applyFont="1" applyFill="1" applyBorder="1" applyAlignment="1">
      <alignment horizontal="center" vertical="center" wrapText="1"/>
    </xf>
    <xf numFmtId="3" fontId="18" fillId="3" borderId="42" xfId="1" applyNumberFormat="1" applyFont="1" applyFill="1" applyBorder="1" applyAlignment="1">
      <alignment horizontal="center" vertical="center" wrapText="1"/>
    </xf>
    <xf numFmtId="3" fontId="18" fillId="3" borderId="13" xfId="0" applyNumberFormat="1" applyFont="1" applyFill="1" applyBorder="1" applyAlignment="1">
      <alignment horizontal="center" vertical="center" wrapText="1"/>
    </xf>
    <xf numFmtId="3" fontId="18" fillId="3" borderId="39" xfId="0" applyNumberFormat="1" applyFont="1" applyFill="1" applyBorder="1" applyAlignment="1">
      <alignment horizontal="center" vertical="center" wrapText="1"/>
    </xf>
    <xf numFmtId="3" fontId="18" fillId="3" borderId="42" xfId="0" applyNumberFormat="1" applyFont="1" applyFill="1" applyBorder="1" applyAlignment="1">
      <alignment horizontal="center" vertical="center" wrapText="1"/>
    </xf>
    <xf numFmtId="0" fontId="45" fillId="2" borderId="0" xfId="0" applyFont="1" applyFill="1" applyAlignment="1">
      <alignment vertical="center"/>
    </xf>
    <xf numFmtId="0" fontId="45" fillId="0" borderId="0" xfId="2" applyFont="1" applyAlignment="1">
      <alignment vertical="center"/>
    </xf>
    <xf numFmtId="0" fontId="45" fillId="0" borderId="0" xfId="0" applyFont="1" applyAlignment="1">
      <alignment vertical="center"/>
    </xf>
    <xf numFmtId="0" fontId="5" fillId="0" borderId="0" xfId="0" applyFont="1" applyAlignment="1">
      <alignment vertical="center"/>
    </xf>
    <xf numFmtId="0" fontId="18" fillId="0" borderId="0" xfId="1" applyFont="1" applyBorder="1" applyAlignment="1" applyProtection="1">
      <alignment vertical="center" wrapText="1"/>
    </xf>
    <xf numFmtId="0" fontId="17" fillId="0" borderId="0" xfId="1" applyFont="1" applyAlignment="1">
      <alignment vertical="center"/>
    </xf>
    <xf numFmtId="0" fontId="46" fillId="0" borderId="0" xfId="1" applyFont="1" applyFill="1" applyBorder="1" applyAlignment="1">
      <alignment vertical="center"/>
    </xf>
    <xf numFmtId="0" fontId="17" fillId="0" borderId="0" xfId="1" applyFont="1" applyBorder="1" applyAlignment="1">
      <alignment vertical="center"/>
    </xf>
    <xf numFmtId="0" fontId="46" fillId="0" borderId="0" xfId="1" applyFont="1" applyBorder="1" applyAlignment="1">
      <alignment horizontal="left" vertical="center"/>
    </xf>
    <xf numFmtId="0" fontId="5" fillId="0" borderId="0" xfId="4" applyFont="1" applyFill="1" applyBorder="1" applyAlignment="1" applyProtection="1">
      <alignment vertical="center"/>
    </xf>
    <xf numFmtId="0" fontId="46" fillId="0" borderId="0" xfId="1" applyFont="1" applyAlignment="1" applyProtection="1">
      <alignment horizontal="left" vertical="center" wrapText="1"/>
    </xf>
    <xf numFmtId="0" fontId="5" fillId="3" borderId="0" xfId="4" applyFont="1" applyFill="1" applyBorder="1" applyAlignment="1" applyProtection="1">
      <alignment vertical="center"/>
    </xf>
    <xf numFmtId="0" fontId="5" fillId="0" borderId="0" xfId="2" applyFont="1" applyAlignment="1">
      <alignment vertical="center"/>
    </xf>
    <xf numFmtId="0" fontId="5" fillId="0" borderId="0" xfId="0" applyFont="1" applyAlignment="1">
      <alignment horizontal="justify" vertical="center" wrapText="1"/>
    </xf>
    <xf numFmtId="9" fontId="9" fillId="3" borderId="0" xfId="8" applyFont="1" applyFill="1" applyAlignment="1">
      <alignment vertical="center"/>
    </xf>
    <xf numFmtId="9" fontId="0" fillId="3" borderId="0" xfId="8" applyFont="1" applyFill="1"/>
    <xf numFmtId="9" fontId="0" fillId="0" borderId="0" xfId="8" applyFont="1"/>
    <xf numFmtId="3" fontId="49" fillId="3" borderId="0" xfId="0" applyNumberFormat="1" applyFont="1" applyFill="1" applyAlignment="1">
      <alignment vertical="center" wrapText="1"/>
    </xf>
    <xf numFmtId="164" fontId="50" fillId="3" borderId="0" xfId="8" applyNumberFormat="1" applyFont="1" applyFill="1" applyAlignment="1">
      <alignment vertical="center"/>
    </xf>
    <xf numFmtId="164" fontId="0" fillId="3" borderId="0" xfId="8" applyNumberFormat="1" applyFont="1" applyFill="1"/>
    <xf numFmtId="0" fontId="44" fillId="0" borderId="0" xfId="1" quotePrefix="1" applyFont="1" applyAlignment="1">
      <alignment wrapText="1"/>
    </xf>
    <xf numFmtId="0" fontId="44" fillId="0" borderId="0" xfId="1" applyFont="1" applyAlignment="1">
      <alignment wrapText="1"/>
    </xf>
    <xf numFmtId="0" fontId="0" fillId="0" borderId="0" xfId="0" applyAlignment="1">
      <alignment wrapText="1"/>
    </xf>
    <xf numFmtId="0" fontId="44" fillId="0" borderId="0" xfId="1" applyFont="1" applyAlignment="1"/>
    <xf numFmtId="0" fontId="26" fillId="0" borderId="0" xfId="0" applyFont="1" applyAlignment="1">
      <alignment horizontal="left" wrapText="1"/>
    </xf>
    <xf numFmtId="0" fontId="45" fillId="2" borderId="0" xfId="2" applyFont="1" applyFill="1" applyAlignment="1">
      <alignment vertical="center"/>
    </xf>
    <xf numFmtId="0" fontId="26" fillId="0" borderId="0" xfId="2" applyFont="1" applyAlignment="1">
      <alignment horizontal="left" vertical="center" wrapText="1"/>
    </xf>
    <xf numFmtId="0" fontId="8" fillId="0" borderId="0" xfId="2" applyFont="1" applyAlignment="1">
      <alignment horizontal="left" vertical="center" wrapText="1"/>
    </xf>
    <xf numFmtId="0" fontId="26" fillId="0" borderId="0" xfId="2" applyFont="1" applyAlignment="1">
      <alignment horizontal="left" vertical="center"/>
    </xf>
    <xf numFmtId="0" fontId="26" fillId="0" borderId="0" xfId="2" applyFont="1" applyAlignment="1">
      <alignment vertical="center" wrapText="1"/>
    </xf>
    <xf numFmtId="0" fontId="8" fillId="0" borderId="0" xfId="2" applyFont="1" applyAlignment="1">
      <alignment vertical="center" wrapText="1"/>
    </xf>
    <xf numFmtId="0" fontId="14" fillId="0" borderId="0" xfId="2" applyFont="1" applyAlignment="1">
      <alignment vertical="center" wrapText="1"/>
    </xf>
    <xf numFmtId="0" fontId="8" fillId="0" borderId="0" xfId="2" applyFont="1" applyAlignment="1">
      <alignment horizontal="center" vertical="center"/>
    </xf>
    <xf numFmtId="0" fontId="18" fillId="0" borderId="0" xfId="2" applyFont="1" applyAlignment="1">
      <alignment vertical="center" wrapText="1"/>
    </xf>
    <xf numFmtId="0" fontId="5" fillId="0" borderId="0" xfId="2" applyFont="1" applyAlignment="1">
      <alignment vertical="center" wrapText="1"/>
    </xf>
    <xf numFmtId="0" fontId="47" fillId="0" borderId="0" xfId="2" applyFont="1" applyAlignment="1">
      <alignment vertical="center"/>
    </xf>
    <xf numFmtId="0" fontId="18"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center" wrapText="1"/>
    </xf>
    <xf numFmtId="0" fontId="5" fillId="0" borderId="0" xfId="3" applyFont="1" applyAlignment="1">
      <alignment horizontal="left" vertical="center" wrapText="1"/>
    </xf>
    <xf numFmtId="0" fontId="5" fillId="0" borderId="0" xfId="3" applyFont="1" applyAlignment="1">
      <alignment vertical="center"/>
    </xf>
    <xf numFmtId="0" fontId="5" fillId="0" borderId="0" xfId="3" applyFont="1" applyAlignment="1">
      <alignment horizontal="left" vertical="center"/>
    </xf>
    <xf numFmtId="3" fontId="5" fillId="0" borderId="42"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18" fillId="0" borderId="22" xfId="0" applyNumberFormat="1" applyFont="1" applyBorder="1" applyAlignment="1">
      <alignment horizontal="center" vertical="center"/>
    </xf>
    <xf numFmtId="3" fontId="18" fillId="0" borderId="36" xfId="0" applyNumberFormat="1" applyFont="1" applyBorder="1" applyAlignment="1">
      <alignment horizontal="center" vertical="center"/>
    </xf>
    <xf numFmtId="3" fontId="48" fillId="0" borderId="36" xfId="0" applyNumberFormat="1" applyFont="1" applyBorder="1" applyAlignment="1">
      <alignment horizontal="center" vertical="center"/>
    </xf>
    <xf numFmtId="3" fontId="18" fillId="0" borderId="15" xfId="0" applyNumberFormat="1" applyFont="1" applyBorder="1" applyAlignment="1">
      <alignment horizontal="center" vertical="center"/>
    </xf>
    <xf numFmtId="3" fontId="18" fillId="0" borderId="37" xfId="0" applyNumberFormat="1" applyFont="1" applyBorder="1" applyAlignment="1">
      <alignment horizontal="center" vertical="center"/>
    </xf>
    <xf numFmtId="3" fontId="18" fillId="0" borderId="37" xfId="0" applyNumberFormat="1" applyFont="1" applyBorder="1" applyAlignment="1">
      <alignment horizontal="center" vertical="center" wrapText="1"/>
    </xf>
    <xf numFmtId="3" fontId="18" fillId="0" borderId="14" xfId="0" applyNumberFormat="1" applyFont="1" applyBorder="1" applyAlignment="1">
      <alignment horizontal="center" vertical="center" wrapText="1"/>
    </xf>
    <xf numFmtId="3" fontId="18" fillId="0" borderId="10" xfId="0" applyNumberFormat="1" applyFont="1" applyBorder="1" applyAlignment="1">
      <alignment horizontal="center" vertical="center"/>
    </xf>
    <xf numFmtId="9" fontId="0" fillId="3" borderId="0" xfId="0" applyNumberFormat="1" applyFill="1"/>
    <xf numFmtId="2" fontId="0" fillId="3" borderId="0" xfId="8" applyNumberFormat="1" applyFont="1" applyFill="1"/>
    <xf numFmtId="2" fontId="0" fillId="3" borderId="0" xfId="0" applyNumberFormat="1" applyFill="1"/>
    <xf numFmtId="9" fontId="9" fillId="3" borderId="0" xfId="8" applyFont="1" applyFill="1" applyAlignment="1">
      <alignment vertical="center" wrapText="1"/>
    </xf>
    <xf numFmtId="9" fontId="45" fillId="3" borderId="0" xfId="8" applyFont="1" applyFill="1"/>
    <xf numFmtId="9" fontId="45" fillId="3" borderId="0" xfId="0" applyNumberFormat="1" applyFont="1" applyFill="1"/>
    <xf numFmtId="9" fontId="0" fillId="0" borderId="52" xfId="8" applyFont="1" applyBorder="1"/>
    <xf numFmtId="0" fontId="30" fillId="0" borderId="0" xfId="0" applyFont="1" applyAlignment="1">
      <alignment vertical="center"/>
    </xf>
    <xf numFmtId="3" fontId="5" fillId="0" borderId="67" xfId="0" applyNumberFormat="1" applyFont="1" applyBorder="1" applyAlignment="1">
      <alignment horizontal="center" vertical="center"/>
    </xf>
    <xf numFmtId="3" fontId="8" fillId="0" borderId="0" xfId="0" applyNumberFormat="1" applyFont="1" applyAlignment="1">
      <alignment horizontal="center" vertical="center" wrapText="1"/>
    </xf>
    <xf numFmtId="3" fontId="8" fillId="0" borderId="0" xfId="0" applyNumberFormat="1" applyFont="1" applyAlignment="1">
      <alignment horizontal="center" vertical="center"/>
    </xf>
    <xf numFmtId="0" fontId="53" fillId="3" borderId="0" xfId="1" applyFont="1" applyFill="1"/>
    <xf numFmtId="3" fontId="11" fillId="0" borderId="44" xfId="0" applyNumberFormat="1" applyFont="1" applyBorder="1" applyAlignment="1">
      <alignment horizontal="center" vertical="center"/>
    </xf>
    <xf numFmtId="3" fontId="8" fillId="3" borderId="17" xfId="0" applyNumberFormat="1" applyFont="1" applyFill="1" applyBorder="1" applyAlignment="1">
      <alignment horizontal="center" vertical="center"/>
    </xf>
    <xf numFmtId="164" fontId="5" fillId="3" borderId="16" xfId="0" applyNumberFormat="1" applyFont="1" applyFill="1" applyBorder="1" applyAlignment="1">
      <alignment horizontal="center" vertical="center"/>
    </xf>
    <xf numFmtId="0" fontId="44" fillId="0" borderId="0" xfId="1" applyFont="1" applyAlignment="1">
      <alignment vertical="center"/>
    </xf>
    <xf numFmtId="0" fontId="27" fillId="0" borderId="0" xfId="0" applyFont="1" applyAlignment="1">
      <alignment vertical="center"/>
    </xf>
    <xf numFmtId="0" fontId="20" fillId="3" borderId="0" xfId="0" applyFont="1" applyFill="1" applyAlignment="1">
      <alignment horizontal="justify" vertical="center"/>
    </xf>
    <xf numFmtId="0" fontId="17" fillId="3" borderId="0" xfId="1" applyFont="1" applyFill="1"/>
    <xf numFmtId="3" fontId="10" fillId="0" borderId="14" xfId="0" applyNumberFormat="1" applyFont="1" applyBorder="1" applyAlignment="1">
      <alignment horizontal="center" vertical="center" wrapText="1"/>
    </xf>
    <xf numFmtId="0" fontId="5" fillId="0" borderId="13" xfId="0" applyFont="1" applyBorder="1" applyAlignment="1">
      <alignment horizontal="center" vertical="center"/>
    </xf>
    <xf numFmtId="3" fontId="11" fillId="0" borderId="1" xfId="0" applyNumberFormat="1" applyFont="1" applyBorder="1" applyAlignment="1">
      <alignment horizontal="center" vertical="center"/>
    </xf>
    <xf numFmtId="0" fontId="21" fillId="0" borderId="47" xfId="0" applyFont="1" applyBorder="1" applyAlignment="1">
      <alignment horizontal="center" vertical="center" wrapText="1"/>
    </xf>
    <xf numFmtId="0" fontId="8" fillId="0" borderId="48" xfId="0" applyFont="1" applyBorder="1" applyAlignment="1">
      <alignment horizontal="center" vertical="center" wrapText="1"/>
    </xf>
    <xf numFmtId="3" fontId="10" fillId="0" borderId="36" xfId="0" applyNumberFormat="1" applyFont="1" applyBorder="1" applyAlignment="1">
      <alignment vertical="center" wrapText="1"/>
    </xf>
    <xf numFmtId="3" fontId="10" fillId="0" borderId="69" xfId="0" applyNumberFormat="1" applyFont="1" applyBorder="1" applyAlignment="1">
      <alignment vertical="center" wrapText="1"/>
    </xf>
    <xf numFmtId="3" fontId="11" fillId="0" borderId="70" xfId="0" applyNumberFormat="1" applyFont="1" applyBorder="1" applyAlignment="1">
      <alignment vertical="center"/>
    </xf>
    <xf numFmtId="0" fontId="5" fillId="0" borderId="68" xfId="0" applyFont="1" applyBorder="1" applyAlignment="1">
      <alignment vertical="center" wrapText="1"/>
    </xf>
    <xf numFmtId="3" fontId="10" fillId="0" borderId="71" xfId="0" applyNumberFormat="1" applyFont="1" applyBorder="1" applyAlignment="1">
      <alignment vertical="center" wrapText="1"/>
    </xf>
    <xf numFmtId="0" fontId="5" fillId="0" borderId="0" xfId="0" applyFont="1" applyAlignment="1">
      <alignment horizontal="center"/>
    </xf>
    <xf numFmtId="164" fontId="2" fillId="3" borderId="0" xfId="8" applyNumberFormat="1" applyFont="1" applyFill="1" applyAlignment="1">
      <alignment vertical="center" wrapText="1"/>
    </xf>
    <xf numFmtId="0" fontId="0" fillId="3" borderId="51" xfId="0" applyFill="1" applyBorder="1"/>
    <xf numFmtId="0" fontId="5" fillId="0" borderId="72" xfId="0" applyFont="1" applyBorder="1" applyAlignment="1">
      <alignment horizontal="center" vertical="center" wrapText="1"/>
    </xf>
    <xf numFmtId="0" fontId="5" fillId="0" borderId="45" xfId="0" applyFont="1" applyBorder="1" applyAlignment="1">
      <alignment horizontal="center" vertical="center" wrapText="1"/>
    </xf>
    <xf numFmtId="3" fontId="42" fillId="3" borderId="0" xfId="0" applyNumberFormat="1" applyFont="1" applyFill="1"/>
    <xf numFmtId="167" fontId="48" fillId="0" borderId="42" xfId="0" applyNumberFormat="1" applyFont="1" applyBorder="1" applyAlignment="1">
      <alignment horizontal="center" vertical="center"/>
    </xf>
    <xf numFmtId="0" fontId="0" fillId="3" borderId="0" xfId="8" applyNumberFormat="1" applyFont="1" applyFill="1"/>
    <xf numFmtId="164" fontId="1" fillId="3" borderId="0" xfId="8" applyNumberFormat="1" applyFont="1" applyFill="1" applyAlignment="1">
      <alignment vertical="center" wrapText="1"/>
    </xf>
    <xf numFmtId="3" fontId="8" fillId="0" borderId="37" xfId="0" applyNumberFormat="1" applyFont="1" applyBorder="1" applyAlignment="1">
      <alignment horizontal="center" vertical="center"/>
    </xf>
    <xf numFmtId="0" fontId="5" fillId="0" borderId="8" xfId="0" applyFont="1" applyBorder="1" applyAlignment="1">
      <alignment horizontal="center" vertical="center"/>
    </xf>
    <xf numFmtId="3" fontId="10" fillId="0" borderId="30" xfId="0" applyNumberFormat="1" applyFont="1" applyBorder="1" applyAlignment="1">
      <alignment vertical="center" wrapText="1"/>
    </xf>
    <xf numFmtId="167" fontId="5" fillId="0" borderId="65" xfId="0" applyNumberFormat="1" applyFont="1" applyBorder="1" applyAlignment="1">
      <alignment horizontal="center" vertical="center" wrapText="1"/>
    </xf>
    <xf numFmtId="0" fontId="5" fillId="0" borderId="73" xfId="0" applyFont="1" applyBorder="1" applyAlignment="1">
      <alignment horizontal="center" vertical="center"/>
    </xf>
    <xf numFmtId="0" fontId="8" fillId="0" borderId="34" xfId="0" applyFont="1" applyBorder="1" applyAlignment="1">
      <alignment horizontal="center" vertical="center"/>
    </xf>
    <xf numFmtId="3" fontId="8" fillId="0" borderId="74" xfId="0" applyNumberFormat="1" applyFont="1" applyBorder="1" applyAlignment="1">
      <alignment horizontal="center" vertical="center"/>
    </xf>
    <xf numFmtId="3" fontId="8" fillId="0" borderId="34" xfId="0" applyNumberFormat="1" applyFont="1" applyBorder="1" applyAlignment="1">
      <alignment horizontal="center" vertical="center"/>
    </xf>
    <xf numFmtId="3" fontId="8" fillId="0" borderId="23" xfId="0" applyNumberFormat="1" applyFont="1" applyBorder="1" applyAlignment="1">
      <alignment horizontal="center" vertical="center"/>
    </xf>
    <xf numFmtId="0" fontId="5" fillId="0" borderId="75" xfId="0" applyFont="1" applyBorder="1" applyAlignment="1">
      <alignment horizontal="center" vertical="center"/>
    </xf>
    <xf numFmtId="3" fontId="5" fillId="0" borderId="74" xfId="0" applyNumberFormat="1" applyFont="1" applyBorder="1" applyAlignment="1">
      <alignment horizontal="center" vertical="center"/>
    </xf>
    <xf numFmtId="3" fontId="5" fillId="0" borderId="34" xfId="0" applyNumberFormat="1" applyFont="1" applyBorder="1" applyAlignment="1">
      <alignment horizontal="center" vertical="center"/>
    </xf>
    <xf numFmtId="3" fontId="5" fillId="0" borderId="23" xfId="0" applyNumberFormat="1" applyFont="1" applyBorder="1" applyAlignment="1">
      <alignment horizontal="center" vertical="center"/>
    </xf>
    <xf numFmtId="1" fontId="5" fillId="0" borderId="26" xfId="0" applyNumberFormat="1" applyFont="1" applyBorder="1" applyAlignment="1">
      <alignment horizontal="center" vertical="center"/>
    </xf>
    <xf numFmtId="167" fontId="5" fillId="0" borderId="0" xfId="0" applyNumberFormat="1" applyFont="1" applyAlignment="1">
      <alignment horizontal="center" vertical="center" wrapText="1"/>
    </xf>
    <xf numFmtId="3" fontId="18" fillId="0" borderId="8" xfId="0" applyNumberFormat="1" applyFont="1" applyBorder="1" applyAlignment="1">
      <alignment horizontal="center" vertical="center" wrapText="1"/>
    </xf>
    <xf numFmtId="15" fontId="8" fillId="0" borderId="0" xfId="2" applyNumberFormat="1" applyFont="1" applyAlignment="1">
      <alignment horizontal="left" vertical="center"/>
    </xf>
    <xf numFmtId="0" fontId="46" fillId="3" borderId="0" xfId="1" applyFont="1" applyFill="1" applyAlignment="1">
      <alignment vertical="center" wrapText="1"/>
    </xf>
    <xf numFmtId="0" fontId="6" fillId="0" borderId="0" xfId="0" applyFont="1"/>
    <xf numFmtId="0" fontId="26" fillId="0" borderId="0" xfId="2" applyFont="1" applyAlignment="1">
      <alignment vertical="center" wrapText="1"/>
    </xf>
    <xf numFmtId="0" fontId="5" fillId="0" borderId="0" xfId="2" applyFont="1" applyAlignment="1">
      <alignment vertical="center" wrapText="1"/>
    </xf>
    <xf numFmtId="0" fontId="45" fillId="2" borderId="0" xfId="2" applyFont="1" applyFill="1" applyAlignment="1">
      <alignment horizontal="center" vertical="center"/>
    </xf>
    <xf numFmtId="0" fontId="5" fillId="0" borderId="0" xfId="3" applyFont="1" applyAlignment="1">
      <alignment horizontal="left" vertical="center" wrapText="1"/>
    </xf>
    <xf numFmtId="0" fontId="5" fillId="0" borderId="0" xfId="3" quotePrefix="1" applyFont="1" applyAlignment="1">
      <alignment horizontal="left" vertical="center" wrapText="1"/>
    </xf>
  </cellXfs>
  <cellStyles count="9">
    <cellStyle name="Hyperlink" xfId="1" builtinId="8"/>
    <cellStyle name="Hyperlink 2" xfId="5" xr:uid="{00000000-0005-0000-0000-000001000000}"/>
    <cellStyle name="Hyperlink 3" xfId="4" xr:uid="{00000000-0005-0000-0000-000002000000}"/>
    <cellStyle name="Normal" xfId="0" builtinId="0"/>
    <cellStyle name="Normal 2" xfId="6" xr:uid="{00000000-0005-0000-0000-000004000000}"/>
    <cellStyle name="Normal 2 2" xfId="2" xr:uid="{00000000-0005-0000-0000-000005000000}"/>
    <cellStyle name="Normal 3" xfId="7" xr:uid="{00000000-0005-0000-0000-000006000000}"/>
    <cellStyle name="Normal_HB_Claim_2004 2" xfId="3" xr:uid="{00000000-0005-0000-0000-000007000000}"/>
    <cellStyle name="Percent" xfId="8" builtinId="5"/>
  </cellStyles>
  <dxfs count="0"/>
  <tableStyles count="0" defaultTableStyle="TableStyleMedium2" defaultPivotStyle="PivotStyleLight16"/>
  <colors>
    <mruColors>
      <color rgb="FF00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8210550</xdr:colOff>
      <xdr:row>0</xdr:row>
      <xdr:rowOff>1127125</xdr:rowOff>
    </xdr:from>
    <xdr:to>
      <xdr:col>4</xdr:col>
      <xdr:colOff>534065</xdr:colOff>
      <xdr:row>5</xdr:row>
      <xdr:rowOff>142875</xdr:rowOff>
    </xdr:to>
    <xdr:pic>
      <xdr:nvPicPr>
        <xdr:cNvPr id="2" name="Picture 1" descr="Public Prosecution Service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0550" y="1127125"/>
          <a:ext cx="252479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descr="NISRA-acronym-bilingual">
          <a:extLst>
            <a:ext uri="{FF2B5EF4-FFF2-40B4-BE49-F238E27FC236}">
              <a16:creationId xmlns:a16="http://schemas.microsoft.com/office/drawing/2014/main" id="{1D3BC947-659A-4D13-9719-2EB8F953B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0425" y="150812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64337</xdr:rowOff>
    </xdr:to>
    <xdr:pic>
      <xdr:nvPicPr>
        <xdr:cNvPr id="3" name="Picture 2" descr="Public Prosecution Service logo">
          <a:extLst>
            <a:ext uri="{FF2B5EF4-FFF2-40B4-BE49-F238E27FC236}">
              <a16:creationId xmlns:a16="http://schemas.microsoft.com/office/drawing/2014/main" id="{55DA54E2-CF45-4CE8-9BA5-4380AF39AC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148079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ustice-ni.gov.uk/publications/methodology-paper-adoption-and-implementation-principal-offence-northern-irelan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2.bin"/><Relationship Id="rId1" Type="http://schemas.openxmlformats.org/officeDocument/2006/relationships/hyperlink" Target="mailto:info@ppsni.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2"/>
  <sheetViews>
    <sheetView showGridLines="0" tabSelected="1" zoomScaleNormal="100" workbookViewId="0"/>
  </sheetViews>
  <sheetFormatPr defaultRowHeight="14.4" x14ac:dyDescent="0.3"/>
  <cols>
    <col min="1" max="1" width="125.77734375" customWidth="1"/>
    <col min="2" max="2" width="9" customWidth="1"/>
  </cols>
  <sheetData>
    <row r="1" spans="1:1" ht="79.8" x14ac:dyDescent="0.4">
      <c r="A1" s="244" t="s">
        <v>276</v>
      </c>
    </row>
    <row r="2" spans="1:1" ht="23.1" customHeight="1" x14ac:dyDescent="0.3">
      <c r="A2" s="39" t="s">
        <v>73</v>
      </c>
    </row>
    <row r="3" spans="1:1" ht="18" customHeight="1" x14ac:dyDescent="0.3">
      <c r="A3" s="2"/>
    </row>
    <row r="4" spans="1:1" ht="15.6" x14ac:dyDescent="0.3">
      <c r="A4" s="240" t="s">
        <v>218</v>
      </c>
    </row>
    <row r="5" spans="1:1" ht="15.6" x14ac:dyDescent="0.3">
      <c r="A5" s="240"/>
    </row>
    <row r="6" spans="1:1" ht="15.6" x14ac:dyDescent="0.3">
      <c r="A6" s="241" t="s">
        <v>219</v>
      </c>
    </row>
    <row r="7" spans="1:1" ht="15.6" x14ac:dyDescent="0.3">
      <c r="A7" s="241"/>
    </row>
    <row r="8" spans="1:1" ht="15.6" x14ac:dyDescent="0.3">
      <c r="A8" s="241" t="s">
        <v>220</v>
      </c>
    </row>
    <row r="9" spans="1:1" ht="15.6" x14ac:dyDescent="0.3">
      <c r="A9" s="241"/>
    </row>
    <row r="10" spans="1:1" ht="15.6" x14ac:dyDescent="0.3">
      <c r="A10" s="243" t="s">
        <v>221</v>
      </c>
    </row>
    <row r="11" spans="1:1" ht="15.6" x14ac:dyDescent="0.3">
      <c r="A11" s="241"/>
    </row>
    <row r="12" spans="1:1" ht="15.6" x14ac:dyDescent="0.3">
      <c r="A12" s="240" t="s">
        <v>222</v>
      </c>
    </row>
    <row r="13" spans="1:1" ht="15.6" x14ac:dyDescent="0.3">
      <c r="A13" s="240"/>
    </row>
    <row r="14" spans="1:1" ht="16.05" customHeight="1" x14ac:dyDescent="0.3">
      <c r="A14" s="241" t="s">
        <v>223</v>
      </c>
    </row>
    <row r="15" spans="1:1" ht="18" customHeight="1" x14ac:dyDescent="0.3"/>
    <row r="16" spans="1:1" ht="15" x14ac:dyDescent="0.3">
      <c r="A16" s="287" t="s">
        <v>224</v>
      </c>
    </row>
    <row r="17" spans="1:1" ht="15" x14ac:dyDescent="0.3">
      <c r="A17" s="287"/>
    </row>
    <row r="18" spans="1:1" ht="15" x14ac:dyDescent="0.3">
      <c r="A18" s="287" t="s">
        <v>267</v>
      </c>
    </row>
    <row r="19" spans="1:1" ht="15.6" x14ac:dyDescent="0.3">
      <c r="A19" s="241"/>
    </row>
    <row r="20" spans="1:1" ht="15.6" x14ac:dyDescent="0.3">
      <c r="A20" s="241" t="s">
        <v>225</v>
      </c>
    </row>
    <row r="21" spans="1:1" ht="15.6" x14ac:dyDescent="0.3">
      <c r="A21" s="241"/>
    </row>
    <row r="22" spans="1:1" ht="15.6" x14ac:dyDescent="0.3">
      <c r="A22" s="241" t="s">
        <v>226</v>
      </c>
    </row>
    <row r="23" spans="1:1" ht="15.6" x14ac:dyDescent="0.3">
      <c r="A23" s="241"/>
    </row>
    <row r="24" spans="1:1" ht="15.6" x14ac:dyDescent="0.3">
      <c r="A24" s="240" t="s">
        <v>227</v>
      </c>
    </row>
    <row r="25" spans="1:1" x14ac:dyDescent="0.3">
      <c r="A25" s="242"/>
    </row>
    <row r="26" spans="1:1" ht="15.6" x14ac:dyDescent="0.3">
      <c r="A26" s="241" t="s">
        <v>237</v>
      </c>
    </row>
    <row r="27" spans="1:1" x14ac:dyDescent="0.3">
      <c r="A27" s="242"/>
    </row>
    <row r="28" spans="1:1" ht="15.6" x14ac:dyDescent="0.3">
      <c r="A28" s="241" t="s">
        <v>236</v>
      </c>
    </row>
    <row r="29" spans="1:1" x14ac:dyDescent="0.3">
      <c r="A29" s="242"/>
    </row>
    <row r="30" spans="1:1" ht="15.6" x14ac:dyDescent="0.3">
      <c r="A30" s="241" t="s">
        <v>228</v>
      </c>
    </row>
    <row r="31" spans="1:1" x14ac:dyDescent="0.3">
      <c r="A31" s="242"/>
    </row>
    <row r="32" spans="1:1" ht="15.6" x14ac:dyDescent="0.3">
      <c r="A32" s="241" t="s">
        <v>229</v>
      </c>
    </row>
    <row r="33" spans="1:1" x14ac:dyDescent="0.3">
      <c r="A33" s="242"/>
    </row>
    <row r="34" spans="1:1" ht="15.6" x14ac:dyDescent="0.3">
      <c r="A34" s="241" t="s">
        <v>230</v>
      </c>
    </row>
    <row r="35" spans="1:1" x14ac:dyDescent="0.3">
      <c r="A35" s="242"/>
    </row>
    <row r="36" spans="1:1" ht="15.6" x14ac:dyDescent="0.3">
      <c r="A36" s="241" t="s">
        <v>231</v>
      </c>
    </row>
    <row r="37" spans="1:1" x14ac:dyDescent="0.3">
      <c r="A37" s="242"/>
    </row>
    <row r="38" spans="1:1" ht="15.6" x14ac:dyDescent="0.3">
      <c r="A38" s="241" t="s">
        <v>232</v>
      </c>
    </row>
    <row r="39" spans="1:1" x14ac:dyDescent="0.3">
      <c r="A39" s="242"/>
    </row>
    <row r="40" spans="1:1" ht="15.6" x14ac:dyDescent="0.3">
      <c r="A40" s="241" t="s">
        <v>233</v>
      </c>
    </row>
    <row r="41" spans="1:1" x14ac:dyDescent="0.3">
      <c r="A41" s="242"/>
    </row>
    <row r="42" spans="1:1" x14ac:dyDescent="0.3">
      <c r="A42" s="242"/>
    </row>
  </sheetData>
  <hyperlinks>
    <hyperlink ref="A4" location="'Table 1A'!A1" display="'Table 1A'!A1" xr:uid="{00000000-0004-0000-0000-000000000000}"/>
    <hyperlink ref="A6" location="'Table 1B'!A1" display="Table 1B" xr:uid="{00000000-0004-0000-0000-000001000000}"/>
    <hyperlink ref="A8" location="'Table 1C'!A1" display="Table 1C" xr:uid="{00000000-0004-0000-0000-000002000000}"/>
    <hyperlink ref="A10" location="'Table 2'!A1" display="Table 2" xr:uid="{00000000-0004-0000-0000-000003000000}"/>
    <hyperlink ref="A12" location="'Table 3A'!A1" display="'Table 3A'!A1" xr:uid="{00000000-0004-0000-0000-000004000000}"/>
    <hyperlink ref="A14" location="'Table 3B'!A1" display="Table 3B" xr:uid="{00000000-0004-0000-0000-000005000000}"/>
    <hyperlink ref="A16" location="'Table 3C'!A1" display="Table 3C" xr:uid="{00000000-0004-0000-0000-000006000000}"/>
    <hyperlink ref="A20" location="'Table 4'!A1" display="Table 4" xr:uid="{00000000-0004-0000-0000-000007000000}"/>
    <hyperlink ref="A22" location="'Table 5A'!A1" display="Table 5A" xr:uid="{00000000-0004-0000-0000-000008000000}"/>
    <hyperlink ref="A24" location="'Table 5B'!A1" display="'Table 5B'!A1" xr:uid="{00000000-0004-0000-0000-000009000000}"/>
    <hyperlink ref="A26" location="'Table 6A'!A1" display="Table 6A" xr:uid="{1573A029-1422-4A16-82C9-CFB4F2B079A2}"/>
    <hyperlink ref="A28" location="'Table 6B'!A1" display="Table 6B" xr:uid="{A294BE78-486D-423D-8AA7-2330C54E9527}"/>
    <hyperlink ref="A30" location="'Table 6C'!A1" display="Table 6C" xr:uid="{7EC91311-3BD1-431C-95DC-E6732B268C5F}"/>
    <hyperlink ref="A32" location="'Table 6D'!A1" display="Table 6D" xr:uid="{F578E679-ED4E-4D78-9AE9-C0585F2CF25C}"/>
    <hyperlink ref="A34" location="'Table 6E'!A1" display="Table 6E" xr:uid="{6CF5847E-C724-4DA0-8CB4-DA93D09F7C67}"/>
    <hyperlink ref="A36" location="'Table 6F'!A1" display="Table 6F" xr:uid="{ECA39A95-337A-483D-AC11-5081447DC295}"/>
    <hyperlink ref="A38" location="'Table 6G'!A1" display="Table 6G" xr:uid="{D79A5EDE-0ED4-4AC8-B528-F97D3742424D}"/>
    <hyperlink ref="A40" location="'Table 6H'!A1" display="Table 6H" xr:uid="{4D42D3A0-0056-4F38-9C63-A991784389AF}"/>
    <hyperlink ref="A18" location="'Table 3D'!A1" display="Table 3D Prosecutorial Decisions Issued by DOJ Offence Classification " xr:uid="{8DBC4281-2BA7-4E9B-A2FD-D295AB942C6A}"/>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DAF5-7B84-40FE-9D0F-0507B218816C}">
  <sheetPr codeName="Sheet10"/>
  <dimension ref="A1:L26"/>
  <sheetViews>
    <sheetView showGridLines="0" workbookViewId="0"/>
  </sheetViews>
  <sheetFormatPr defaultRowHeight="14.4" x14ac:dyDescent="0.3"/>
  <cols>
    <col min="1" max="1" width="21.44140625" customWidth="1"/>
    <col min="2" max="2" width="11" customWidth="1"/>
    <col min="3" max="3" width="13.5546875" bestFit="1" customWidth="1"/>
    <col min="4" max="4" width="11" customWidth="1"/>
    <col min="5" max="5" width="13" customWidth="1"/>
    <col min="7" max="7" width="10.5546875" customWidth="1"/>
    <col min="8" max="8" width="11.44140625" customWidth="1"/>
    <col min="10" max="10" width="12.77734375" customWidth="1"/>
    <col min="11" max="11" width="10.77734375" customWidth="1"/>
    <col min="12" max="12" width="10.21875" customWidth="1"/>
    <col min="14" max="14" width="15.77734375" customWidth="1"/>
  </cols>
  <sheetData>
    <row r="1" spans="1:12" ht="18" x14ac:dyDescent="0.3">
      <c r="A1" s="288" t="s">
        <v>266</v>
      </c>
    </row>
    <row r="2" spans="1:12" ht="15.6" x14ac:dyDescent="0.3">
      <c r="A2" s="279" t="s">
        <v>289</v>
      </c>
    </row>
    <row r="3" spans="1:12" x14ac:dyDescent="0.3">
      <c r="A3" s="83" t="s">
        <v>27</v>
      </c>
    </row>
    <row r="4" spans="1:12" ht="15" thickBot="1" x14ac:dyDescent="0.35"/>
    <row r="5" spans="1:12" ht="42.6" thickBot="1" x14ac:dyDescent="0.35">
      <c r="A5" s="299" t="s">
        <v>268</v>
      </c>
      <c r="B5" s="116" t="s">
        <v>255</v>
      </c>
      <c r="C5" s="64" t="s">
        <v>29</v>
      </c>
      <c r="D5" s="294" t="s">
        <v>104</v>
      </c>
      <c r="E5" s="64" t="s">
        <v>30</v>
      </c>
      <c r="F5" s="64" t="s">
        <v>31</v>
      </c>
      <c r="G5" s="64" t="s">
        <v>32</v>
      </c>
      <c r="H5" s="64" t="s">
        <v>19</v>
      </c>
      <c r="I5" s="294" t="s">
        <v>105</v>
      </c>
      <c r="J5" s="295" t="s">
        <v>34</v>
      </c>
    </row>
    <row r="6" spans="1:12" s="242" customFormat="1" x14ac:dyDescent="0.3">
      <c r="A6" s="300" t="s">
        <v>153</v>
      </c>
      <c r="B6" s="291">
        <v>17</v>
      </c>
      <c r="C6" s="168">
        <v>13010</v>
      </c>
      <c r="D6" s="192">
        <v>13027</v>
      </c>
      <c r="E6" s="192">
        <v>195</v>
      </c>
      <c r="F6" s="192">
        <v>22</v>
      </c>
      <c r="G6" s="168">
        <v>27</v>
      </c>
      <c r="H6" s="168">
        <v>361</v>
      </c>
      <c r="I6" s="168">
        <v>605</v>
      </c>
      <c r="J6" s="280">
        <v>13632</v>
      </c>
      <c r="L6" s="281"/>
    </row>
    <row r="7" spans="1:12" ht="26.4" x14ac:dyDescent="0.3">
      <c r="A7" s="296" t="s">
        <v>10</v>
      </c>
      <c r="B7" s="292">
        <v>388</v>
      </c>
      <c r="C7" s="157">
        <v>3892</v>
      </c>
      <c r="D7" s="192">
        <v>4280</v>
      </c>
      <c r="E7" s="156">
        <v>271</v>
      </c>
      <c r="F7" s="157">
        <v>54</v>
      </c>
      <c r="G7" s="157">
        <v>158</v>
      </c>
      <c r="H7" s="157">
        <v>4</v>
      </c>
      <c r="I7" s="168">
        <v>487</v>
      </c>
      <c r="J7" s="262">
        <v>4767</v>
      </c>
      <c r="L7" s="282"/>
    </row>
    <row r="8" spans="1:12" x14ac:dyDescent="0.3">
      <c r="A8" s="297" t="s">
        <v>154</v>
      </c>
      <c r="B8" s="292">
        <v>342</v>
      </c>
      <c r="C8" s="157">
        <v>2679</v>
      </c>
      <c r="D8" s="192">
        <v>3021</v>
      </c>
      <c r="E8" s="156">
        <v>441</v>
      </c>
      <c r="F8" s="157">
        <v>29</v>
      </c>
      <c r="G8" s="157">
        <v>27</v>
      </c>
      <c r="H8" s="157">
        <v>0</v>
      </c>
      <c r="I8" s="168">
        <v>497</v>
      </c>
      <c r="J8" s="262">
        <v>3518</v>
      </c>
      <c r="L8" s="282"/>
    </row>
    <row r="9" spans="1:12" x14ac:dyDescent="0.3">
      <c r="A9" s="297" t="s">
        <v>13</v>
      </c>
      <c r="B9" s="292">
        <v>44</v>
      </c>
      <c r="C9" s="157">
        <v>2710</v>
      </c>
      <c r="D9" s="192">
        <v>2754</v>
      </c>
      <c r="E9" s="156">
        <v>233</v>
      </c>
      <c r="F9" s="157">
        <v>37</v>
      </c>
      <c r="G9" s="157">
        <v>53</v>
      </c>
      <c r="H9" s="157">
        <v>0</v>
      </c>
      <c r="I9" s="168">
        <v>323</v>
      </c>
      <c r="J9" s="262">
        <v>3077</v>
      </c>
      <c r="L9" s="282"/>
    </row>
    <row r="10" spans="1:12" ht="26.4" x14ac:dyDescent="0.3">
      <c r="A10" s="297" t="s">
        <v>155</v>
      </c>
      <c r="B10" s="292">
        <v>43</v>
      </c>
      <c r="C10" s="157">
        <v>2383</v>
      </c>
      <c r="D10" s="192">
        <v>2426</v>
      </c>
      <c r="E10" s="156">
        <v>127</v>
      </c>
      <c r="F10" s="157">
        <v>44</v>
      </c>
      <c r="G10" s="157">
        <v>129</v>
      </c>
      <c r="H10" s="157">
        <v>0</v>
      </c>
      <c r="I10" s="168">
        <v>300</v>
      </c>
      <c r="J10" s="262">
        <v>2726</v>
      </c>
      <c r="L10" s="282"/>
    </row>
    <row r="11" spans="1:12" x14ac:dyDescent="0.3">
      <c r="A11" s="297" t="s">
        <v>14</v>
      </c>
      <c r="B11" s="292">
        <v>89</v>
      </c>
      <c r="C11" s="157">
        <v>947</v>
      </c>
      <c r="D11" s="192">
        <v>1036</v>
      </c>
      <c r="E11" s="156">
        <v>91</v>
      </c>
      <c r="F11" s="157">
        <v>16</v>
      </c>
      <c r="G11" s="157">
        <v>29</v>
      </c>
      <c r="H11" s="157">
        <v>0</v>
      </c>
      <c r="I11" s="168">
        <v>136</v>
      </c>
      <c r="J11" s="262">
        <v>1172</v>
      </c>
      <c r="L11" s="282"/>
    </row>
    <row r="12" spans="1:12" x14ac:dyDescent="0.3">
      <c r="A12" s="297" t="s">
        <v>158</v>
      </c>
      <c r="B12" s="292">
        <v>85</v>
      </c>
      <c r="C12" s="157">
        <v>476</v>
      </c>
      <c r="D12" s="192">
        <v>561</v>
      </c>
      <c r="E12" s="156">
        <v>34</v>
      </c>
      <c r="F12" s="157" t="s">
        <v>298</v>
      </c>
      <c r="G12" s="157" t="s">
        <v>298</v>
      </c>
      <c r="H12" s="157">
        <v>0</v>
      </c>
      <c r="I12" s="168">
        <v>41</v>
      </c>
      <c r="J12" s="262">
        <v>602</v>
      </c>
      <c r="L12" s="282"/>
    </row>
    <row r="13" spans="1:12" x14ac:dyDescent="0.3">
      <c r="A13" s="297" t="s">
        <v>12</v>
      </c>
      <c r="B13" s="292">
        <v>105</v>
      </c>
      <c r="C13" s="157">
        <v>446</v>
      </c>
      <c r="D13" s="192">
        <v>551</v>
      </c>
      <c r="E13" s="156">
        <v>14</v>
      </c>
      <c r="F13" s="157">
        <v>0</v>
      </c>
      <c r="G13" s="157">
        <v>13</v>
      </c>
      <c r="H13" s="157">
        <v>0</v>
      </c>
      <c r="I13" s="168">
        <v>27</v>
      </c>
      <c r="J13" s="262">
        <v>578</v>
      </c>
      <c r="L13" s="282"/>
    </row>
    <row r="14" spans="1:12" x14ac:dyDescent="0.3">
      <c r="A14" s="297" t="s">
        <v>157</v>
      </c>
      <c r="B14" s="292">
        <v>23</v>
      </c>
      <c r="C14" s="157">
        <v>404</v>
      </c>
      <c r="D14" s="192">
        <v>427</v>
      </c>
      <c r="E14" s="156">
        <v>66</v>
      </c>
      <c r="F14" s="157">
        <v>11</v>
      </c>
      <c r="G14" s="157">
        <v>23</v>
      </c>
      <c r="H14" s="157">
        <v>0</v>
      </c>
      <c r="I14" s="168">
        <v>100</v>
      </c>
      <c r="J14" s="262">
        <v>527</v>
      </c>
      <c r="L14" s="282"/>
    </row>
    <row r="15" spans="1:12" x14ac:dyDescent="0.3">
      <c r="A15" s="297" t="s">
        <v>156</v>
      </c>
      <c r="B15" s="292">
        <v>222</v>
      </c>
      <c r="C15" s="301">
        <v>193</v>
      </c>
      <c r="D15" s="192">
        <v>415</v>
      </c>
      <c r="E15" s="156">
        <v>8</v>
      </c>
      <c r="F15" s="157" t="s">
        <v>299</v>
      </c>
      <c r="G15" s="157" t="s">
        <v>298</v>
      </c>
      <c r="H15" s="157">
        <v>0</v>
      </c>
      <c r="I15" s="168">
        <v>15</v>
      </c>
      <c r="J15" s="262">
        <v>430</v>
      </c>
      <c r="L15" s="282"/>
    </row>
    <row r="16" spans="1:12" x14ac:dyDescent="0.3">
      <c r="A16" s="297" t="s">
        <v>11</v>
      </c>
      <c r="B16" s="292">
        <v>68</v>
      </c>
      <c r="C16" s="157">
        <v>31</v>
      </c>
      <c r="D16" s="192">
        <v>99</v>
      </c>
      <c r="E16" s="156">
        <v>0</v>
      </c>
      <c r="F16" s="157">
        <v>0</v>
      </c>
      <c r="G16" s="157">
        <v>0</v>
      </c>
      <c r="H16" s="157">
        <v>0</v>
      </c>
      <c r="I16" s="168">
        <v>0</v>
      </c>
      <c r="J16" s="262">
        <v>99</v>
      </c>
      <c r="L16" s="282"/>
    </row>
    <row r="17" spans="1:12" ht="28.8" x14ac:dyDescent="0.3">
      <c r="A17" s="297" t="s">
        <v>257</v>
      </c>
      <c r="B17" s="292">
        <v>299</v>
      </c>
      <c r="C17" s="157">
        <v>1500</v>
      </c>
      <c r="D17" s="192">
        <v>1799</v>
      </c>
      <c r="E17" s="157">
        <v>71</v>
      </c>
      <c r="F17" s="157">
        <v>6</v>
      </c>
      <c r="G17" s="157">
        <v>25</v>
      </c>
      <c r="H17" s="157">
        <v>0</v>
      </c>
      <c r="I17" s="168">
        <v>102</v>
      </c>
      <c r="J17" s="262">
        <v>1901</v>
      </c>
      <c r="L17" s="282"/>
    </row>
    <row r="18" spans="1:12" ht="15" thickBot="1" x14ac:dyDescent="0.35">
      <c r="A18" s="298" t="s">
        <v>8</v>
      </c>
      <c r="B18" s="293">
        <v>1725</v>
      </c>
      <c r="C18" s="62">
        <v>28671</v>
      </c>
      <c r="D18" s="62">
        <v>30396</v>
      </c>
      <c r="E18" s="62">
        <v>1551</v>
      </c>
      <c r="F18" s="62">
        <v>224</v>
      </c>
      <c r="G18" s="62">
        <v>493</v>
      </c>
      <c r="H18" s="62">
        <v>365</v>
      </c>
      <c r="I18" s="62">
        <v>2632</v>
      </c>
      <c r="J18" s="284">
        <v>33029</v>
      </c>
    </row>
    <row r="19" spans="1:12" x14ac:dyDescent="0.3">
      <c r="A19" s="94" t="s">
        <v>254</v>
      </c>
    </row>
    <row r="20" spans="1:12" x14ac:dyDescent="0.3">
      <c r="A20" s="101" t="s">
        <v>159</v>
      </c>
    </row>
    <row r="21" spans="1:12" x14ac:dyDescent="0.3">
      <c r="A21" s="161" t="s">
        <v>256</v>
      </c>
    </row>
    <row r="22" spans="1:12" x14ac:dyDescent="0.3">
      <c r="A22" s="94" t="s">
        <v>258</v>
      </c>
    </row>
    <row r="23" spans="1:12" x14ac:dyDescent="0.3">
      <c r="A23" s="160" t="s">
        <v>162</v>
      </c>
    </row>
    <row r="24" spans="1:12" x14ac:dyDescent="0.3">
      <c r="A24" s="108" t="s">
        <v>161</v>
      </c>
    </row>
    <row r="26" spans="1:12" x14ac:dyDescent="0.3">
      <c r="A26" s="96" t="s">
        <v>73</v>
      </c>
    </row>
  </sheetData>
  <phoneticPr fontId="43" type="noConversion"/>
  <hyperlinks>
    <hyperlink ref="A20" location="'Explanatory Notes'!A1" display="See explanatory notes" xr:uid="{DD3FBD1B-0B8A-403C-9F8C-CDE68BE49456}"/>
    <hyperlink ref="A26" location="'2024-25'!A1" display="Contents" xr:uid="{4A99EB7D-DFA2-40CA-995B-F0342A4D5625}"/>
  </hyperlink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14"/>
  <sheetViews>
    <sheetView workbookViewId="0"/>
  </sheetViews>
  <sheetFormatPr defaultColWidth="9.21875" defaultRowHeight="14.4" x14ac:dyDescent="0.3"/>
  <cols>
    <col min="1" max="1" width="48.5546875" style="82" customWidth="1"/>
    <col min="2" max="2" width="15.21875" style="82" bestFit="1" customWidth="1"/>
    <col min="3" max="3" width="17.5546875" style="82" bestFit="1" customWidth="1"/>
    <col min="4" max="4" width="19.77734375" style="82" bestFit="1" customWidth="1"/>
    <col min="5" max="5" width="16.77734375" style="82" bestFit="1" customWidth="1"/>
    <col min="6" max="6" width="10.44140625" style="82" bestFit="1" customWidth="1"/>
    <col min="7" max="16384" width="9.21875" style="82"/>
  </cols>
  <sheetData>
    <row r="1" spans="1:9" ht="15.6" x14ac:dyDescent="0.3">
      <c r="A1" s="90" t="s">
        <v>130</v>
      </c>
      <c r="B1" s="90"/>
      <c r="C1" s="90"/>
      <c r="D1" s="90"/>
      <c r="E1" s="90"/>
      <c r="F1" s="90"/>
    </row>
    <row r="2" spans="1:9" ht="15" customHeight="1" thickBot="1" x14ac:dyDescent="0.35">
      <c r="A2" s="83" t="s">
        <v>283</v>
      </c>
      <c r="B2" s="83"/>
      <c r="C2" s="83"/>
      <c r="D2" s="83"/>
      <c r="E2" s="83"/>
      <c r="F2" s="83"/>
    </row>
    <row r="3" spans="1:9" ht="15" customHeight="1" thickBot="1" x14ac:dyDescent="0.35">
      <c r="A3" s="117" t="s">
        <v>116</v>
      </c>
      <c r="B3" s="65" t="s">
        <v>133</v>
      </c>
      <c r="C3" s="125" t="s">
        <v>2</v>
      </c>
      <c r="D3" s="125" t="s">
        <v>3</v>
      </c>
      <c r="E3" s="47" t="s">
        <v>4</v>
      </c>
      <c r="F3" s="126" t="s">
        <v>40</v>
      </c>
    </row>
    <row r="4" spans="1:9" ht="15" customHeight="1" x14ac:dyDescent="0.3">
      <c r="A4" s="117" t="s">
        <v>292</v>
      </c>
      <c r="B4" s="47" t="s">
        <v>41</v>
      </c>
      <c r="C4" s="27">
        <v>13004</v>
      </c>
      <c r="D4" s="27">
        <v>7103</v>
      </c>
      <c r="E4" s="144">
        <v>21</v>
      </c>
      <c r="F4" s="28">
        <v>20128</v>
      </c>
      <c r="G4" s="139"/>
      <c r="H4" s="139"/>
      <c r="I4" s="88"/>
    </row>
    <row r="5" spans="1:9" ht="15" customHeight="1" x14ac:dyDescent="0.3">
      <c r="A5" s="127"/>
      <c r="B5" s="23" t="s">
        <v>42</v>
      </c>
      <c r="C5" s="13">
        <v>11406</v>
      </c>
      <c r="D5" s="13">
        <v>4324</v>
      </c>
      <c r="E5" s="42">
        <v>160</v>
      </c>
      <c r="F5" s="12">
        <v>15890</v>
      </c>
      <c r="G5" s="139"/>
      <c r="H5" s="139"/>
      <c r="I5" s="88"/>
    </row>
    <row r="6" spans="1:9" ht="15" customHeight="1" x14ac:dyDescent="0.3">
      <c r="A6" s="127"/>
      <c r="B6" s="315" t="s">
        <v>43</v>
      </c>
      <c r="C6" s="316">
        <v>24410</v>
      </c>
      <c r="D6" s="316">
        <v>11427</v>
      </c>
      <c r="E6" s="317">
        <v>181</v>
      </c>
      <c r="F6" s="318">
        <v>36018</v>
      </c>
      <c r="G6" s="139"/>
    </row>
    <row r="7" spans="1:9" ht="15" customHeight="1" x14ac:dyDescent="0.3">
      <c r="A7" s="319" t="s">
        <v>272</v>
      </c>
      <c r="B7" s="41" t="s">
        <v>41</v>
      </c>
      <c r="C7" s="320">
        <v>12106</v>
      </c>
      <c r="D7" s="320">
        <v>7844</v>
      </c>
      <c r="E7" s="321">
        <v>32</v>
      </c>
      <c r="F7" s="322">
        <v>19982</v>
      </c>
      <c r="G7" s="235"/>
      <c r="H7" s="139"/>
      <c r="I7" s="88"/>
    </row>
    <row r="8" spans="1:9" ht="15" customHeight="1" x14ac:dyDescent="0.3">
      <c r="A8" s="127"/>
      <c r="B8" s="23" t="s">
        <v>42</v>
      </c>
      <c r="C8" s="13">
        <v>10297</v>
      </c>
      <c r="D8" s="13">
        <v>5356</v>
      </c>
      <c r="E8" s="42">
        <v>225</v>
      </c>
      <c r="F8" s="12">
        <v>15878</v>
      </c>
      <c r="G8" s="235"/>
      <c r="H8" s="139"/>
      <c r="I8" s="88"/>
    </row>
    <row r="9" spans="1:9" ht="15" customHeight="1" x14ac:dyDescent="0.3">
      <c r="A9" s="128"/>
      <c r="B9" s="32" t="s">
        <v>43</v>
      </c>
      <c r="C9" s="43">
        <v>22403</v>
      </c>
      <c r="D9" s="43">
        <v>13200</v>
      </c>
      <c r="E9" s="31">
        <v>257</v>
      </c>
      <c r="F9" s="45">
        <v>35860</v>
      </c>
    </row>
    <row r="10" spans="1:9" ht="15" customHeight="1" thickBot="1" x14ac:dyDescent="0.35">
      <c r="A10" s="129" t="s">
        <v>290</v>
      </c>
      <c r="B10" s="63"/>
      <c r="C10" s="22">
        <v>8.9586216131768065E-2</v>
      </c>
      <c r="D10" s="22">
        <v>-0.13431818181818181</v>
      </c>
      <c r="E10" s="22">
        <v>-0.29571984435797666</v>
      </c>
      <c r="F10" s="35">
        <v>4.4060234244283321E-3</v>
      </c>
    </row>
    <row r="11" spans="1:9" ht="15" customHeight="1" x14ac:dyDescent="0.3">
      <c r="A11" s="94" t="s">
        <v>115</v>
      </c>
      <c r="B11" s="94"/>
      <c r="C11" s="159"/>
      <c r="D11" s="159"/>
      <c r="E11" s="159"/>
      <c r="F11" s="159"/>
      <c r="G11" s="94"/>
    </row>
    <row r="12" spans="1:9" ht="15" customHeight="1" x14ac:dyDescent="0.3">
      <c r="A12" s="130" t="s">
        <v>118</v>
      </c>
    </row>
    <row r="14" spans="1:9" x14ac:dyDescent="0.3">
      <c r="A14" s="96" t="s">
        <v>73</v>
      </c>
    </row>
  </sheetData>
  <hyperlinks>
    <hyperlink ref="A12" location="'Explanatory Notes'!A1" display="See explanatory notes" xr:uid="{283C5D9E-1EA8-453E-8BC4-76E054C47B7C}"/>
    <hyperlink ref="A14" location="'2024-25'!A1" display="Contents" xr:uid="{401E665B-7D9B-4539-BADD-29D0213CA701}"/>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H22"/>
  <sheetViews>
    <sheetView workbookViewId="0"/>
  </sheetViews>
  <sheetFormatPr defaultColWidth="9.21875" defaultRowHeight="14.4" x14ac:dyDescent="0.3"/>
  <cols>
    <col min="1" max="1" width="55.21875" style="82" customWidth="1"/>
    <col min="2" max="2" width="28.21875" style="82" bestFit="1" customWidth="1"/>
    <col min="3" max="3" width="17.77734375" style="82" customWidth="1"/>
    <col min="4" max="4" width="19" style="82" customWidth="1"/>
    <col min="5" max="5" width="16" style="82" customWidth="1"/>
    <col min="6" max="6" width="13.21875" style="82" customWidth="1"/>
    <col min="7" max="7" width="11.21875" style="82" bestFit="1" customWidth="1"/>
    <col min="8" max="16384" width="9.21875" style="82"/>
  </cols>
  <sheetData>
    <row r="1" spans="1:8" ht="18" x14ac:dyDescent="0.3">
      <c r="A1" s="90" t="s">
        <v>150</v>
      </c>
      <c r="B1" s="90"/>
      <c r="C1" s="90"/>
      <c r="D1" s="90"/>
      <c r="E1" s="90"/>
      <c r="F1" s="90"/>
      <c r="G1" s="114"/>
    </row>
    <row r="2" spans="1:8" ht="15" customHeight="1" x14ac:dyDescent="0.3">
      <c r="A2" s="83" t="s">
        <v>284</v>
      </c>
      <c r="B2" s="83"/>
      <c r="C2" s="83"/>
      <c r="D2" s="83"/>
      <c r="E2" s="83"/>
      <c r="F2" s="83"/>
      <c r="G2" s="114"/>
    </row>
    <row r="3" spans="1:8" ht="15" customHeight="1" thickBot="1" x14ac:dyDescent="0.35">
      <c r="A3" s="83" t="s">
        <v>149</v>
      </c>
      <c r="B3" s="104"/>
      <c r="C3" s="104"/>
      <c r="D3" s="104"/>
      <c r="E3" s="104"/>
      <c r="F3" s="92"/>
      <c r="G3" s="114"/>
    </row>
    <row r="4" spans="1:8" ht="15" customHeight="1" thickBot="1" x14ac:dyDescent="0.35">
      <c r="A4" s="80" t="s">
        <v>116</v>
      </c>
      <c r="B4" s="65" t="s">
        <v>169</v>
      </c>
      <c r="C4" s="16" t="s">
        <v>2</v>
      </c>
      <c r="D4" s="16" t="s">
        <v>3</v>
      </c>
      <c r="E4" s="65" t="s">
        <v>4</v>
      </c>
      <c r="F4" s="64" t="s">
        <v>0</v>
      </c>
      <c r="G4" s="18" t="s">
        <v>47</v>
      </c>
    </row>
    <row r="5" spans="1:8" ht="15" customHeight="1" x14ac:dyDescent="0.3">
      <c r="A5" s="136" t="s">
        <v>277</v>
      </c>
      <c r="B5" s="52" t="s">
        <v>44</v>
      </c>
      <c r="C5" s="24">
        <v>660</v>
      </c>
      <c r="D5" s="13">
        <v>467</v>
      </c>
      <c r="E5" s="42">
        <v>151</v>
      </c>
      <c r="F5" s="42">
        <v>120</v>
      </c>
      <c r="G5" s="12">
        <v>1398</v>
      </c>
    </row>
    <row r="6" spans="1:8" ht="15" customHeight="1" x14ac:dyDescent="0.3">
      <c r="A6" s="21"/>
      <c r="B6" s="52" t="s">
        <v>45</v>
      </c>
      <c r="C6" s="24">
        <v>74</v>
      </c>
      <c r="D6" s="13">
        <v>34</v>
      </c>
      <c r="E6" s="42">
        <v>54</v>
      </c>
      <c r="F6" s="42">
        <v>18</v>
      </c>
      <c r="G6" s="12">
        <v>180</v>
      </c>
      <c r="H6" s="235"/>
    </row>
    <row r="7" spans="1:8" ht="15" customHeight="1" x14ac:dyDescent="0.3">
      <c r="A7" s="21"/>
      <c r="B7" s="56" t="s">
        <v>19</v>
      </c>
      <c r="C7" s="29">
        <v>8</v>
      </c>
      <c r="D7" s="29">
        <v>6</v>
      </c>
      <c r="E7" s="168">
        <v>7</v>
      </c>
      <c r="F7" s="168">
        <v>0</v>
      </c>
      <c r="G7" s="12">
        <v>21</v>
      </c>
      <c r="H7" s="235"/>
    </row>
    <row r="8" spans="1:8" ht="15" customHeight="1" x14ac:dyDescent="0.3">
      <c r="A8" s="21"/>
      <c r="B8" s="53" t="s">
        <v>46</v>
      </c>
      <c r="C8" s="43">
        <v>742</v>
      </c>
      <c r="D8" s="43">
        <v>507</v>
      </c>
      <c r="E8" s="31">
        <v>212</v>
      </c>
      <c r="F8" s="31">
        <v>138</v>
      </c>
      <c r="G8" s="45">
        <v>1599</v>
      </c>
      <c r="H8" s="235"/>
    </row>
    <row r="9" spans="1:8" ht="15" customHeight="1" x14ac:dyDescent="0.3">
      <c r="A9" s="21"/>
      <c r="B9" s="59" t="s">
        <v>131</v>
      </c>
      <c r="C9" s="75">
        <v>0.88948787061994605</v>
      </c>
      <c r="D9" s="75">
        <v>0.92110453648915203</v>
      </c>
      <c r="E9" s="75">
        <v>0.71226415094339601</v>
      </c>
      <c r="F9" s="75">
        <v>0.86956521739130399</v>
      </c>
      <c r="G9" s="76">
        <v>0.87429643527204504</v>
      </c>
      <c r="H9" s="165"/>
    </row>
    <row r="10" spans="1:8" ht="15" customHeight="1" x14ac:dyDescent="0.3">
      <c r="A10" s="314" t="s">
        <v>269</v>
      </c>
      <c r="B10" s="52" t="s">
        <v>44</v>
      </c>
      <c r="C10" s="24">
        <v>675</v>
      </c>
      <c r="D10" s="13">
        <v>478</v>
      </c>
      <c r="E10" s="42">
        <v>187</v>
      </c>
      <c r="F10" s="42">
        <v>91</v>
      </c>
      <c r="G10" s="12">
        <v>1431</v>
      </c>
      <c r="H10" s="235"/>
    </row>
    <row r="11" spans="1:8" ht="15" customHeight="1" x14ac:dyDescent="0.3">
      <c r="A11" s="21"/>
      <c r="B11" s="52" t="s">
        <v>45</v>
      </c>
      <c r="C11" s="24">
        <v>73</v>
      </c>
      <c r="D11" s="13">
        <v>35</v>
      </c>
      <c r="E11" s="42">
        <v>71</v>
      </c>
      <c r="F11" s="42">
        <v>20</v>
      </c>
      <c r="G11" s="12">
        <v>199</v>
      </c>
      <c r="H11" s="235"/>
    </row>
    <row r="12" spans="1:8" ht="15" customHeight="1" x14ac:dyDescent="0.3">
      <c r="A12" s="21"/>
      <c r="B12" s="56" t="s">
        <v>19</v>
      </c>
      <c r="C12" s="29">
        <v>5</v>
      </c>
      <c r="D12" s="29">
        <v>4</v>
      </c>
      <c r="E12" s="168">
        <v>5</v>
      </c>
      <c r="F12" s="168">
        <v>1</v>
      </c>
      <c r="G12" s="12">
        <v>15</v>
      </c>
      <c r="H12" s="235"/>
    </row>
    <row r="13" spans="1:8" ht="15" customHeight="1" x14ac:dyDescent="0.3">
      <c r="A13" s="21"/>
      <c r="B13" s="53" t="s">
        <v>46</v>
      </c>
      <c r="C13" s="43">
        <v>753</v>
      </c>
      <c r="D13" s="43">
        <v>517</v>
      </c>
      <c r="E13" s="31">
        <v>263</v>
      </c>
      <c r="F13" s="31">
        <v>112</v>
      </c>
      <c r="G13" s="45">
        <v>1645</v>
      </c>
      <c r="H13" s="235"/>
    </row>
    <row r="14" spans="1:8" ht="15" customHeight="1" x14ac:dyDescent="0.3">
      <c r="A14" s="54"/>
      <c r="B14" s="59" t="s">
        <v>131</v>
      </c>
      <c r="C14" s="75">
        <v>0.89641434262948205</v>
      </c>
      <c r="D14" s="75">
        <v>0.92456479690522198</v>
      </c>
      <c r="E14" s="75">
        <v>0.71102661596958205</v>
      </c>
      <c r="F14" s="75">
        <v>0.8125</v>
      </c>
      <c r="G14" s="76">
        <v>0.86990881458966596</v>
      </c>
      <c r="H14" s="87"/>
    </row>
    <row r="15" spans="1:8" ht="15" customHeight="1" thickBot="1" x14ac:dyDescent="0.35">
      <c r="A15" s="129" t="s">
        <v>291</v>
      </c>
      <c r="B15" s="63"/>
      <c r="C15" s="35">
        <v>-1.4608233731739707E-2</v>
      </c>
      <c r="D15" s="35">
        <v>-1.9342359767891684E-2</v>
      </c>
      <c r="E15" s="35">
        <v>-0.19391634980988592</v>
      </c>
      <c r="F15" s="35">
        <v>0.23214285714285715</v>
      </c>
      <c r="G15" s="36">
        <v>-2.7963525835866261E-2</v>
      </c>
      <c r="H15" s="87"/>
    </row>
    <row r="16" spans="1:8" ht="15" customHeight="1" x14ac:dyDescent="0.3">
      <c r="A16" s="94" t="s">
        <v>151</v>
      </c>
      <c r="B16" s="94"/>
      <c r="C16" s="94"/>
      <c r="D16" s="94"/>
      <c r="E16" s="94"/>
      <c r="F16" s="94"/>
      <c r="G16" s="94"/>
    </row>
    <row r="17" spans="1:7" ht="15" customHeight="1" x14ac:dyDescent="0.3">
      <c r="A17" s="94" t="s">
        <v>136</v>
      </c>
      <c r="B17" s="94"/>
      <c r="C17" s="94"/>
      <c r="D17" s="94"/>
      <c r="E17" s="94"/>
      <c r="F17" s="94"/>
      <c r="G17" s="94"/>
    </row>
    <row r="18" spans="1:7" ht="15" customHeight="1" x14ac:dyDescent="0.3">
      <c r="A18" s="101" t="s">
        <v>101</v>
      </c>
      <c r="B18" s="94"/>
      <c r="C18" s="238"/>
      <c r="D18" s="238"/>
      <c r="E18" s="238"/>
      <c r="F18" s="238"/>
      <c r="G18" s="238"/>
    </row>
    <row r="19" spans="1:7" x14ac:dyDescent="0.3">
      <c r="C19" s="89"/>
      <c r="D19" s="89"/>
      <c r="E19" s="89"/>
      <c r="F19" s="89"/>
      <c r="G19" s="89"/>
    </row>
    <row r="20" spans="1:7" x14ac:dyDescent="0.3">
      <c r="A20" s="96" t="s">
        <v>73</v>
      </c>
      <c r="C20" s="88"/>
      <c r="D20" s="88"/>
      <c r="E20" s="88"/>
      <c r="F20" s="88"/>
      <c r="G20" s="88"/>
    </row>
    <row r="22" spans="1:7" x14ac:dyDescent="0.3">
      <c r="A22" s="108"/>
    </row>
  </sheetData>
  <hyperlinks>
    <hyperlink ref="A18" location="'Explanatory Notes'!A1" display="See explanatory notes" xr:uid="{1136D14A-8922-413C-A2D5-997E6A8F0CFA}"/>
    <hyperlink ref="A20" location="'2024-25'!A1" display="Contents" xr:uid="{1DE20BC4-C9A5-46BA-8297-2EC1B6AB98BF}"/>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22"/>
  <sheetViews>
    <sheetView workbookViewId="0"/>
  </sheetViews>
  <sheetFormatPr defaultColWidth="9.21875" defaultRowHeight="14.4" x14ac:dyDescent="0.3"/>
  <cols>
    <col min="1" max="1" width="57.5546875" style="82" customWidth="1"/>
    <col min="2" max="2" width="28.21875" style="82" bestFit="1" customWidth="1"/>
    <col min="3" max="3" width="16.77734375" style="82" customWidth="1"/>
    <col min="4" max="4" width="19.5546875" style="82" customWidth="1"/>
    <col min="5" max="5" width="17" style="82" customWidth="1"/>
    <col min="6" max="6" width="12.21875" style="82" customWidth="1"/>
    <col min="7" max="7" width="11" style="82" customWidth="1"/>
    <col min="8" max="8" width="10" style="82" bestFit="1" customWidth="1"/>
    <col min="9" max="16384" width="9.21875" style="82"/>
  </cols>
  <sheetData>
    <row r="1" spans="1:11" ht="18" x14ac:dyDescent="0.3">
      <c r="A1" s="90" t="s">
        <v>152</v>
      </c>
      <c r="B1" s="90"/>
      <c r="C1" s="90"/>
      <c r="D1" s="90"/>
      <c r="E1" s="90"/>
      <c r="F1" s="137"/>
      <c r="G1" s="137"/>
    </row>
    <row r="2" spans="1:11" ht="15" customHeight="1" x14ac:dyDescent="0.3">
      <c r="A2" s="83" t="s">
        <v>284</v>
      </c>
      <c r="B2" s="83"/>
      <c r="C2" s="83"/>
      <c r="D2" s="83"/>
      <c r="E2" s="83"/>
      <c r="F2" s="138"/>
      <c r="G2" s="104"/>
    </row>
    <row r="3" spans="1:11" ht="15" customHeight="1" thickBot="1" x14ac:dyDescent="0.35">
      <c r="A3" s="83" t="s">
        <v>149</v>
      </c>
      <c r="B3" s="104"/>
      <c r="C3" s="104"/>
      <c r="D3" s="104"/>
      <c r="E3" s="104"/>
      <c r="F3" s="92"/>
      <c r="G3" s="114"/>
    </row>
    <row r="4" spans="1:11" ht="15" customHeight="1" thickBot="1" x14ac:dyDescent="0.35">
      <c r="A4" s="80" t="s">
        <v>116</v>
      </c>
      <c r="B4" s="65" t="s">
        <v>132</v>
      </c>
      <c r="C4" s="16" t="s">
        <v>2</v>
      </c>
      <c r="D4" s="16" t="s">
        <v>3</v>
      </c>
      <c r="E4" s="16" t="s">
        <v>4</v>
      </c>
      <c r="F4" s="64" t="s">
        <v>0</v>
      </c>
      <c r="G4" s="18" t="s">
        <v>47</v>
      </c>
    </row>
    <row r="5" spans="1:11" ht="15" customHeight="1" x14ac:dyDescent="0.3">
      <c r="A5" s="136" t="s">
        <v>292</v>
      </c>
      <c r="B5" s="52" t="s">
        <v>44</v>
      </c>
      <c r="C5" s="24">
        <v>13751</v>
      </c>
      <c r="D5" s="13">
        <v>8731</v>
      </c>
      <c r="E5" s="13">
        <v>17</v>
      </c>
      <c r="F5" s="42">
        <v>183</v>
      </c>
      <c r="G5" s="12">
        <v>22682</v>
      </c>
      <c r="H5" s="309"/>
      <c r="I5" s="139"/>
    </row>
    <row r="6" spans="1:11" ht="15" customHeight="1" x14ac:dyDescent="0.3">
      <c r="A6" s="21"/>
      <c r="B6" s="52" t="s">
        <v>45</v>
      </c>
      <c r="C6" s="24">
        <v>1127</v>
      </c>
      <c r="D6" s="13">
        <v>610</v>
      </c>
      <c r="E6" s="13">
        <v>5</v>
      </c>
      <c r="F6" s="42">
        <v>10</v>
      </c>
      <c r="G6" s="12">
        <v>1752</v>
      </c>
      <c r="H6" s="309"/>
      <c r="I6" s="139"/>
    </row>
    <row r="7" spans="1:11" ht="15" customHeight="1" x14ac:dyDescent="0.3">
      <c r="A7" s="21"/>
      <c r="B7" s="56" t="s">
        <v>19</v>
      </c>
      <c r="C7" s="29">
        <v>2510</v>
      </c>
      <c r="D7" s="29">
        <v>1682</v>
      </c>
      <c r="E7" s="29">
        <v>37</v>
      </c>
      <c r="F7" s="168">
        <v>55</v>
      </c>
      <c r="G7" s="30">
        <v>4284</v>
      </c>
      <c r="H7" s="309"/>
      <c r="I7" s="139"/>
    </row>
    <row r="8" spans="1:11" ht="15" customHeight="1" x14ac:dyDescent="0.3">
      <c r="A8" s="21"/>
      <c r="B8" s="53" t="s">
        <v>46</v>
      </c>
      <c r="C8" s="43">
        <v>17388</v>
      </c>
      <c r="D8" s="43">
        <v>11023</v>
      </c>
      <c r="E8" s="43">
        <v>59</v>
      </c>
      <c r="F8" s="31">
        <v>248</v>
      </c>
      <c r="G8" s="45">
        <v>28718</v>
      </c>
      <c r="H8" s="309"/>
    </row>
    <row r="9" spans="1:11" ht="15" customHeight="1" x14ac:dyDescent="0.3">
      <c r="A9" s="21"/>
      <c r="B9" s="59" t="s">
        <v>131</v>
      </c>
      <c r="C9" s="75">
        <v>0.79083275822406296</v>
      </c>
      <c r="D9" s="75">
        <v>0.79207112401342705</v>
      </c>
      <c r="E9" s="75">
        <v>0.28813559322033899</v>
      </c>
      <c r="F9" s="75">
        <v>0.73790322580645196</v>
      </c>
      <c r="G9" s="76">
        <v>0.78981823246744198</v>
      </c>
      <c r="H9" s="152"/>
      <c r="K9" s="139"/>
    </row>
    <row r="10" spans="1:11" ht="15" customHeight="1" x14ac:dyDescent="0.3">
      <c r="A10" s="314" t="s">
        <v>272</v>
      </c>
      <c r="B10" s="52" t="s">
        <v>44</v>
      </c>
      <c r="C10" s="24">
        <v>13967</v>
      </c>
      <c r="D10" s="13">
        <v>9607</v>
      </c>
      <c r="E10" s="13">
        <v>30</v>
      </c>
      <c r="F10" s="42">
        <v>291</v>
      </c>
      <c r="G10" s="12">
        <v>23895</v>
      </c>
      <c r="H10" s="309"/>
      <c r="I10" s="139"/>
    </row>
    <row r="11" spans="1:11" ht="15" customHeight="1" x14ac:dyDescent="0.3">
      <c r="A11" s="21"/>
      <c r="B11" s="52" t="s">
        <v>45</v>
      </c>
      <c r="C11" s="24">
        <v>1154</v>
      </c>
      <c r="D11" s="13">
        <v>704</v>
      </c>
      <c r="E11" s="13">
        <v>5</v>
      </c>
      <c r="F11" s="42">
        <v>6</v>
      </c>
      <c r="G11" s="12">
        <v>1869</v>
      </c>
      <c r="H11" s="309"/>
      <c r="I11" s="139"/>
    </row>
    <row r="12" spans="1:11" ht="15" customHeight="1" x14ac:dyDescent="0.3">
      <c r="A12" s="21"/>
      <c r="B12" s="56" t="s">
        <v>19</v>
      </c>
      <c r="C12" s="29">
        <v>2642</v>
      </c>
      <c r="D12" s="29">
        <v>1708</v>
      </c>
      <c r="E12" s="29">
        <v>29</v>
      </c>
      <c r="F12" s="168">
        <v>76</v>
      </c>
      <c r="G12" s="30">
        <v>4455</v>
      </c>
      <c r="H12" s="309"/>
      <c r="I12" s="139"/>
    </row>
    <row r="13" spans="1:11" ht="15" customHeight="1" x14ac:dyDescent="0.3">
      <c r="A13" s="21"/>
      <c r="B13" s="53" t="s">
        <v>46</v>
      </c>
      <c r="C13" s="43">
        <v>17763</v>
      </c>
      <c r="D13" s="43">
        <v>12019</v>
      </c>
      <c r="E13" s="43">
        <v>64</v>
      </c>
      <c r="F13" s="31">
        <v>373</v>
      </c>
      <c r="G13" s="45">
        <v>30219</v>
      </c>
      <c r="H13" s="309"/>
    </row>
    <row r="14" spans="1:11" ht="15" customHeight="1" x14ac:dyDescent="0.3">
      <c r="A14" s="54"/>
      <c r="B14" s="59" t="s">
        <v>131</v>
      </c>
      <c r="C14" s="75">
        <v>0.78629735968023395</v>
      </c>
      <c r="D14" s="75">
        <v>0.79931774690074098</v>
      </c>
      <c r="E14" s="75">
        <v>0.46875</v>
      </c>
      <c r="F14" s="75">
        <v>0.78016085790884704</v>
      </c>
      <c r="G14" s="76">
        <v>0.79072768787848702</v>
      </c>
    </row>
    <row r="15" spans="1:11" ht="15" customHeight="1" thickBot="1" x14ac:dyDescent="0.35">
      <c r="A15" s="129" t="s">
        <v>291</v>
      </c>
      <c r="B15" s="63"/>
      <c r="C15" s="22">
        <v>-2.1111298767100151E-2</v>
      </c>
      <c r="D15" s="22">
        <v>-8.2868791080788748E-2</v>
      </c>
      <c r="E15" s="22">
        <v>-7.8125E-2</v>
      </c>
      <c r="F15" s="22">
        <v>-0.33512064343163539</v>
      </c>
      <c r="G15" s="69">
        <v>-4.9670736953572256E-2</v>
      </c>
    </row>
    <row r="16" spans="1:11" ht="15" customHeight="1" x14ac:dyDescent="0.3">
      <c r="A16" s="94" t="s">
        <v>115</v>
      </c>
      <c r="B16" s="94"/>
      <c r="C16" s="159"/>
      <c r="D16" s="159"/>
      <c r="E16" s="159"/>
      <c r="F16" s="159"/>
      <c r="G16" s="159"/>
    </row>
    <row r="17" spans="1:7" ht="15" customHeight="1" x14ac:dyDescent="0.3">
      <c r="A17" s="94" t="s">
        <v>134</v>
      </c>
      <c r="B17" s="94"/>
      <c r="C17" s="94"/>
      <c r="D17" s="94"/>
      <c r="E17" s="94"/>
      <c r="F17" s="94"/>
      <c r="G17" s="94"/>
    </row>
    <row r="18" spans="1:7" ht="15" customHeight="1" x14ac:dyDescent="0.3">
      <c r="A18" s="130" t="s">
        <v>101</v>
      </c>
    </row>
    <row r="19" spans="1:7" x14ac:dyDescent="0.3">
      <c r="C19" s="88"/>
      <c r="D19" s="88"/>
      <c r="E19" s="88"/>
      <c r="F19" s="88"/>
      <c r="G19" s="88"/>
    </row>
    <row r="20" spans="1:7" x14ac:dyDescent="0.3">
      <c r="A20" s="96" t="s">
        <v>73</v>
      </c>
    </row>
    <row r="22" spans="1:7" x14ac:dyDescent="0.3">
      <c r="A22" s="108"/>
    </row>
  </sheetData>
  <hyperlinks>
    <hyperlink ref="A18" location="'Explanatory Notes'!A1" display="See explanatory notes" xr:uid="{BBDD0F76-BA8D-4447-AF37-87E208024AD6}"/>
    <hyperlink ref="A20" location="'2024-25'!A1" display="Contents" xr:uid="{E27C98CE-B845-4D39-B07B-C1C923227D6F}"/>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42A3-3B84-4A71-995F-773B15857247}">
  <sheetPr codeName="Sheet14">
    <pageSetUpPr fitToPage="1"/>
  </sheetPr>
  <dimension ref="A1:G20"/>
  <sheetViews>
    <sheetView workbookViewId="0"/>
  </sheetViews>
  <sheetFormatPr defaultColWidth="9.21875" defaultRowHeight="14.4" x14ac:dyDescent="0.3"/>
  <cols>
    <col min="1" max="1" width="47.44140625" style="82" customWidth="1"/>
    <col min="2" max="2" width="17.77734375" style="82" customWidth="1"/>
    <col min="3" max="3" width="20.21875" style="82" customWidth="1"/>
    <col min="4" max="4" width="16.21875" style="82" customWidth="1"/>
    <col min="5" max="5" width="12.21875" style="82" customWidth="1"/>
    <col min="6" max="6" width="8.21875" style="82" customWidth="1"/>
    <col min="7" max="7" width="12" style="82" bestFit="1" customWidth="1"/>
    <col min="8" max="16384" width="9.21875" style="82"/>
  </cols>
  <sheetData>
    <row r="1" spans="1:7" ht="18" x14ac:dyDescent="0.3">
      <c r="A1" s="90" t="s">
        <v>234</v>
      </c>
      <c r="B1" s="90"/>
      <c r="C1" s="90"/>
      <c r="D1" s="90"/>
      <c r="E1" s="90"/>
      <c r="F1" s="90"/>
    </row>
    <row r="2" spans="1:7" ht="15" customHeight="1" thickBot="1" x14ac:dyDescent="0.35">
      <c r="A2" s="83" t="s">
        <v>293</v>
      </c>
      <c r="B2" s="83"/>
      <c r="C2" s="83"/>
      <c r="D2" s="83"/>
      <c r="E2" s="83"/>
      <c r="F2" s="90"/>
    </row>
    <row r="3" spans="1:7" s="201" customFormat="1" ht="29.4" thickBot="1" x14ac:dyDescent="0.3">
      <c r="A3" s="73"/>
      <c r="B3" s="80" t="s">
        <v>170</v>
      </c>
      <c r="C3" s="65" t="s">
        <v>171</v>
      </c>
      <c r="D3" s="65" t="s">
        <v>172</v>
      </c>
      <c r="E3" s="64" t="s">
        <v>248</v>
      </c>
      <c r="F3" s="18" t="s">
        <v>1</v>
      </c>
    </row>
    <row r="4" spans="1:7" s="201" customFormat="1" ht="15" customHeight="1" x14ac:dyDescent="0.25">
      <c r="A4" s="197" t="s">
        <v>173</v>
      </c>
      <c r="B4" s="207">
        <v>709</v>
      </c>
      <c r="C4" s="208">
        <v>2015</v>
      </c>
      <c r="D4" s="208">
        <v>12</v>
      </c>
      <c r="E4" s="209">
        <v>1</v>
      </c>
      <c r="F4" s="210">
        <v>2737</v>
      </c>
      <c r="G4" s="202"/>
    </row>
    <row r="5" spans="1:7" s="201" customFormat="1" ht="15" customHeight="1" x14ac:dyDescent="0.25">
      <c r="A5" s="198" t="s">
        <v>174</v>
      </c>
      <c r="B5" s="217">
        <v>1380</v>
      </c>
      <c r="C5" s="218">
        <v>6007</v>
      </c>
      <c r="D5" s="218">
        <v>4</v>
      </c>
      <c r="E5" s="218">
        <v>6</v>
      </c>
      <c r="F5" s="219">
        <v>7397</v>
      </c>
      <c r="G5" s="202"/>
    </row>
    <row r="6" spans="1:7" s="203" customFormat="1" ht="15" customHeight="1" x14ac:dyDescent="0.25">
      <c r="A6" s="198" t="s">
        <v>175</v>
      </c>
      <c r="B6" s="214">
        <v>2736</v>
      </c>
      <c r="C6" s="215">
        <v>9859</v>
      </c>
      <c r="D6" s="215">
        <v>12</v>
      </c>
      <c r="E6" s="215">
        <v>4</v>
      </c>
      <c r="F6" s="216">
        <v>12611</v>
      </c>
      <c r="G6" s="202"/>
    </row>
    <row r="7" spans="1:7" s="201" customFormat="1" ht="13.8" x14ac:dyDescent="0.25">
      <c r="A7" s="199" t="s">
        <v>176</v>
      </c>
      <c r="B7" s="217">
        <v>2331</v>
      </c>
      <c r="C7" s="218">
        <v>7596</v>
      </c>
      <c r="D7" s="218">
        <v>0</v>
      </c>
      <c r="E7" s="218">
        <v>12</v>
      </c>
      <c r="F7" s="219">
        <v>9939</v>
      </c>
      <c r="G7" s="202"/>
    </row>
    <row r="8" spans="1:7" s="201" customFormat="1" ht="13.8" x14ac:dyDescent="0.25">
      <c r="A8" s="199" t="s">
        <v>177</v>
      </c>
      <c r="B8" s="217">
        <v>1243</v>
      </c>
      <c r="C8" s="218">
        <v>3697</v>
      </c>
      <c r="D8" s="218">
        <v>0</v>
      </c>
      <c r="E8" s="218">
        <v>7</v>
      </c>
      <c r="F8" s="219">
        <v>4947</v>
      </c>
      <c r="G8" s="202"/>
    </row>
    <row r="9" spans="1:7" s="201" customFormat="1" ht="13.8" x14ac:dyDescent="0.25">
      <c r="A9" s="199" t="s">
        <v>181</v>
      </c>
      <c r="B9" s="211">
        <v>598</v>
      </c>
      <c r="C9" s="212">
        <v>1886</v>
      </c>
      <c r="D9" s="212">
        <v>0</v>
      </c>
      <c r="E9" s="212">
        <v>7</v>
      </c>
      <c r="F9" s="213">
        <v>2491</v>
      </c>
      <c r="G9" s="202"/>
    </row>
    <row r="10" spans="1:7" s="201" customFormat="1" ht="13.8" x14ac:dyDescent="0.25">
      <c r="A10" s="199" t="s">
        <v>179</v>
      </c>
      <c r="B10" s="211">
        <v>196</v>
      </c>
      <c r="C10" s="212">
        <v>579</v>
      </c>
      <c r="D10" s="212">
        <v>0</v>
      </c>
      <c r="E10" s="212">
        <v>1</v>
      </c>
      <c r="F10" s="213">
        <v>776</v>
      </c>
      <c r="G10" s="202"/>
    </row>
    <row r="11" spans="1:7" s="201" customFormat="1" ht="13.8" x14ac:dyDescent="0.25">
      <c r="A11" s="199" t="s">
        <v>182</v>
      </c>
      <c r="B11" s="211">
        <v>56</v>
      </c>
      <c r="C11" s="212">
        <v>189</v>
      </c>
      <c r="D11" s="212">
        <v>0</v>
      </c>
      <c r="E11" s="212">
        <v>0</v>
      </c>
      <c r="F11" s="213">
        <v>245</v>
      </c>
      <c r="G11" s="202"/>
    </row>
    <row r="12" spans="1:7" s="201" customFormat="1" ht="15.6" x14ac:dyDescent="0.25">
      <c r="A12" s="199" t="s">
        <v>248</v>
      </c>
      <c r="B12" s="211">
        <v>441</v>
      </c>
      <c r="C12" s="212">
        <v>1406</v>
      </c>
      <c r="D12" s="212">
        <v>0</v>
      </c>
      <c r="E12" s="212">
        <v>94</v>
      </c>
      <c r="F12" s="213">
        <v>1941</v>
      </c>
      <c r="G12" s="202"/>
    </row>
    <row r="13" spans="1:7" s="201" customFormat="1" thickBot="1" x14ac:dyDescent="0.3">
      <c r="A13" s="200" t="s">
        <v>1</v>
      </c>
      <c r="B13" s="204">
        <v>9690</v>
      </c>
      <c r="C13" s="205">
        <v>33234</v>
      </c>
      <c r="D13" s="205">
        <v>28</v>
      </c>
      <c r="E13" s="205">
        <v>132</v>
      </c>
      <c r="F13" s="206">
        <v>43084</v>
      </c>
      <c r="G13" s="202"/>
    </row>
    <row r="14" spans="1:7" ht="15" customHeight="1" x14ac:dyDescent="0.3">
      <c r="A14" s="84" t="s">
        <v>186</v>
      </c>
      <c r="B14" s="275"/>
      <c r="C14" s="275"/>
      <c r="D14" s="275"/>
      <c r="E14" s="275"/>
      <c r="F14" s="275"/>
    </row>
    <row r="15" spans="1:7" s="91" customFormat="1" ht="15" customHeight="1" x14ac:dyDescent="0.3">
      <c r="A15" s="94" t="s">
        <v>136</v>
      </c>
      <c r="B15" s="96"/>
      <c r="C15" s="96"/>
      <c r="D15" s="96"/>
      <c r="E15" s="96"/>
      <c r="F15" s="96"/>
    </row>
    <row r="16" spans="1:7" x14ac:dyDescent="0.3">
      <c r="A16" s="94" t="s">
        <v>263</v>
      </c>
      <c r="B16" s="95"/>
      <c r="C16" s="95"/>
      <c r="D16" s="95"/>
      <c r="E16" s="95"/>
      <c r="F16" s="95"/>
    </row>
    <row r="17" spans="1:1" x14ac:dyDescent="0.3">
      <c r="A17" s="160" t="s">
        <v>162</v>
      </c>
    </row>
    <row r="18" spans="1:1" x14ac:dyDescent="0.3">
      <c r="A18" s="108" t="s">
        <v>161</v>
      </c>
    </row>
    <row r="20" spans="1:1" x14ac:dyDescent="0.3">
      <c r="A20" s="96" t="s">
        <v>73</v>
      </c>
    </row>
  </sheetData>
  <phoneticPr fontId="43" type="noConversion"/>
  <hyperlinks>
    <hyperlink ref="A14" location="'Explanatory Notes'!A1" display="See explanatory notes" xr:uid="{BD91CD94-D3A9-40CF-B2C4-B17D3038AC85}"/>
    <hyperlink ref="A20" location="'2024-25'!A1" display="Contents" xr:uid="{7099A608-F954-4470-9D91-51C1AB866982}"/>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59651-E2C9-469F-A30F-1B2DBB797653}">
  <sheetPr codeName="Sheet15">
    <pageSetUpPr fitToPage="1"/>
  </sheetPr>
  <dimension ref="A1:G20"/>
  <sheetViews>
    <sheetView workbookViewId="0"/>
  </sheetViews>
  <sheetFormatPr defaultColWidth="9.21875" defaultRowHeight="13.8" x14ac:dyDescent="0.25"/>
  <cols>
    <col min="1" max="1" width="47.44140625" style="201" customWidth="1"/>
    <col min="2" max="2" width="17.77734375" style="201" customWidth="1"/>
    <col min="3" max="3" width="20.21875" style="201" customWidth="1"/>
    <col min="4" max="4" width="16.21875" style="201" customWidth="1"/>
    <col min="5" max="5" width="12.21875" style="201" customWidth="1"/>
    <col min="6" max="6" width="8.21875" style="201" customWidth="1"/>
    <col min="7" max="7" width="10.44140625" style="201" bestFit="1" customWidth="1"/>
    <col min="8" max="16384" width="9.21875" style="201"/>
  </cols>
  <sheetData>
    <row r="1" spans="1:7" ht="18" x14ac:dyDescent="0.25">
      <c r="A1" s="90" t="s">
        <v>235</v>
      </c>
      <c r="B1" s="90"/>
      <c r="C1" s="90"/>
      <c r="D1" s="90"/>
      <c r="E1" s="90"/>
      <c r="F1" s="90"/>
    </row>
    <row r="2" spans="1:7" ht="15" customHeight="1" thickBot="1" x14ac:dyDescent="0.3">
      <c r="A2" s="83" t="s">
        <v>293</v>
      </c>
      <c r="B2" s="83"/>
      <c r="C2" s="83"/>
      <c r="D2" s="83"/>
      <c r="E2" s="83"/>
      <c r="F2" s="90"/>
    </row>
    <row r="3" spans="1:7" ht="29.4" thickBot="1" x14ac:dyDescent="0.3">
      <c r="A3" s="73"/>
      <c r="B3" s="80" t="s">
        <v>170</v>
      </c>
      <c r="C3" s="65" t="s">
        <v>171</v>
      </c>
      <c r="D3" s="65" t="s">
        <v>172</v>
      </c>
      <c r="E3" s="64" t="s">
        <v>248</v>
      </c>
      <c r="F3" s="81" t="s">
        <v>1</v>
      </c>
    </row>
    <row r="4" spans="1:7" ht="15" customHeight="1" x14ac:dyDescent="0.25">
      <c r="A4" s="197" t="s">
        <v>173</v>
      </c>
      <c r="B4" s="207">
        <v>1470</v>
      </c>
      <c r="C4" s="208">
        <v>1205</v>
      </c>
      <c r="D4" s="208">
        <v>8</v>
      </c>
      <c r="E4" s="209">
        <v>18</v>
      </c>
      <c r="F4" s="210">
        <v>2701</v>
      </c>
      <c r="G4" s="277"/>
    </row>
    <row r="5" spans="1:7" ht="15" customHeight="1" x14ac:dyDescent="0.25">
      <c r="A5" s="198" t="s">
        <v>174</v>
      </c>
      <c r="B5" s="217">
        <v>1996</v>
      </c>
      <c r="C5" s="218">
        <v>1291</v>
      </c>
      <c r="D5" s="218">
        <v>5</v>
      </c>
      <c r="E5" s="218">
        <v>17</v>
      </c>
      <c r="F5" s="219">
        <v>3309</v>
      </c>
      <c r="G5" s="277"/>
    </row>
    <row r="6" spans="1:7" s="203" customFormat="1" ht="15" customHeight="1" x14ac:dyDescent="0.25">
      <c r="A6" s="198" t="s">
        <v>175</v>
      </c>
      <c r="B6" s="214">
        <v>3137</v>
      </c>
      <c r="C6" s="215">
        <v>1988</v>
      </c>
      <c r="D6" s="215">
        <v>5</v>
      </c>
      <c r="E6" s="215">
        <v>24</v>
      </c>
      <c r="F6" s="216">
        <v>5154</v>
      </c>
      <c r="G6" s="277"/>
    </row>
    <row r="7" spans="1:7" x14ac:dyDescent="0.25">
      <c r="A7" s="199" t="s">
        <v>176</v>
      </c>
      <c r="B7" s="217">
        <v>2752</v>
      </c>
      <c r="C7" s="218">
        <v>1858</v>
      </c>
      <c r="D7" s="218">
        <v>0</v>
      </c>
      <c r="E7" s="218">
        <v>19</v>
      </c>
      <c r="F7" s="219">
        <v>4629</v>
      </c>
      <c r="G7" s="277"/>
    </row>
    <row r="8" spans="1:7" x14ac:dyDescent="0.25">
      <c r="A8" s="199" t="s">
        <v>177</v>
      </c>
      <c r="B8" s="217">
        <v>1608</v>
      </c>
      <c r="C8" s="218">
        <v>1439</v>
      </c>
      <c r="D8" s="218">
        <v>0</v>
      </c>
      <c r="E8" s="218">
        <v>14</v>
      </c>
      <c r="F8" s="219">
        <v>3061</v>
      </c>
      <c r="G8" s="277"/>
    </row>
    <row r="9" spans="1:7" x14ac:dyDescent="0.25">
      <c r="A9" s="199" t="s">
        <v>181</v>
      </c>
      <c r="B9" s="211">
        <v>884</v>
      </c>
      <c r="C9" s="212">
        <v>993</v>
      </c>
      <c r="D9" s="212">
        <v>0</v>
      </c>
      <c r="E9" s="212">
        <v>4</v>
      </c>
      <c r="F9" s="213">
        <v>1881</v>
      </c>
      <c r="G9" s="277"/>
    </row>
    <row r="10" spans="1:7" x14ac:dyDescent="0.25">
      <c r="A10" s="199" t="s">
        <v>179</v>
      </c>
      <c r="B10" s="211">
        <v>269</v>
      </c>
      <c r="C10" s="212">
        <v>353</v>
      </c>
      <c r="D10" s="212">
        <v>0</v>
      </c>
      <c r="E10" s="212">
        <v>1</v>
      </c>
      <c r="F10" s="213">
        <v>623</v>
      </c>
      <c r="G10" s="277"/>
    </row>
    <row r="11" spans="1:7" x14ac:dyDescent="0.25">
      <c r="A11" s="304" t="s">
        <v>182</v>
      </c>
      <c r="B11" s="211">
        <v>205</v>
      </c>
      <c r="C11" s="212">
        <v>168</v>
      </c>
      <c r="D11" s="212">
        <v>0</v>
      </c>
      <c r="E11" s="212">
        <v>1</v>
      </c>
      <c r="F11" s="213">
        <v>374</v>
      </c>
      <c r="G11" s="277"/>
    </row>
    <row r="12" spans="1:7" ht="15.6" x14ac:dyDescent="0.25">
      <c r="A12" s="199" t="s">
        <v>248</v>
      </c>
      <c r="B12" s="211">
        <v>279</v>
      </c>
      <c r="C12" s="212">
        <v>598</v>
      </c>
      <c r="D12" s="212">
        <v>1</v>
      </c>
      <c r="E12" s="212">
        <v>5</v>
      </c>
      <c r="F12" s="213">
        <v>883</v>
      </c>
      <c r="G12" s="277"/>
    </row>
    <row r="13" spans="1:7" ht="14.4" thickBot="1" x14ac:dyDescent="0.3">
      <c r="A13" s="305" t="s">
        <v>1</v>
      </c>
      <c r="B13" s="204">
        <v>12600</v>
      </c>
      <c r="C13" s="205">
        <v>9893</v>
      </c>
      <c r="D13" s="205">
        <v>19</v>
      </c>
      <c r="E13" s="205">
        <v>103</v>
      </c>
      <c r="F13" s="206">
        <v>22615</v>
      </c>
      <c r="G13" s="277"/>
    </row>
    <row r="14" spans="1:7" x14ac:dyDescent="0.25">
      <c r="A14" s="101" t="s">
        <v>187</v>
      </c>
      <c r="B14" s="276"/>
      <c r="C14" s="276"/>
      <c r="D14" s="276"/>
      <c r="E14" s="276"/>
      <c r="F14" s="276"/>
    </row>
    <row r="15" spans="1:7" x14ac:dyDescent="0.25">
      <c r="A15" s="94" t="s">
        <v>136</v>
      </c>
    </row>
    <row r="16" spans="1:7" x14ac:dyDescent="0.25">
      <c r="A16" s="94" t="s">
        <v>263</v>
      </c>
    </row>
    <row r="17" spans="1:1" x14ac:dyDescent="0.25">
      <c r="A17" s="160" t="s">
        <v>162</v>
      </c>
    </row>
    <row r="18" spans="1:1" x14ac:dyDescent="0.25">
      <c r="A18" s="108" t="s">
        <v>161</v>
      </c>
    </row>
    <row r="20" spans="1:1" ht="14.4" x14ac:dyDescent="0.25">
      <c r="A20" s="96" t="s">
        <v>73</v>
      </c>
    </row>
  </sheetData>
  <hyperlinks>
    <hyperlink ref="A14" location="'Explanatory Notes'!A1" display="See explanatory notes" xr:uid="{664ADEAA-65D7-417D-8D10-4F4C32351D4E}"/>
    <hyperlink ref="A20" location="'2024-25'!A1" display="Contents" xr:uid="{C545D85F-2813-401E-8E37-D4D24CC4D32C}"/>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1471-E78C-419A-B2DD-231E8E6530C9}">
  <sheetPr codeName="Sheet16"/>
  <dimension ref="A1:CA264"/>
  <sheetViews>
    <sheetView workbookViewId="0"/>
  </sheetViews>
  <sheetFormatPr defaultRowHeight="14.4" x14ac:dyDescent="0.3"/>
  <cols>
    <col min="1" max="1" width="13.21875" customWidth="1"/>
    <col min="2" max="2" width="18.44140625" bestFit="1" customWidth="1"/>
    <col min="3" max="3" width="16.5546875" bestFit="1" customWidth="1"/>
    <col min="4" max="4" width="7.77734375" bestFit="1" customWidth="1"/>
    <col min="5" max="5" width="11.5546875" customWidth="1"/>
    <col min="6" max="6" width="12" customWidth="1"/>
  </cols>
  <sheetData>
    <row r="1" spans="1:79" s="170" customFormat="1" ht="15.6" x14ac:dyDescent="0.3">
      <c r="A1" s="178" t="s">
        <v>201</v>
      </c>
      <c r="B1" s="174"/>
      <c r="C1" s="174"/>
      <c r="D1" s="174"/>
      <c r="E1" s="174"/>
      <c r="F1" s="174"/>
      <c r="G1" s="174"/>
    </row>
    <row r="2" spans="1:79" s="170" customFormat="1" ht="15.6" x14ac:dyDescent="0.3">
      <c r="A2" s="171" t="s">
        <v>289</v>
      </c>
      <c r="H2" s="177"/>
    </row>
    <row r="3" spans="1:79" ht="15" thickBot="1" x14ac:dyDescent="0.35">
      <c r="A3" s="175" t="s">
        <v>27</v>
      </c>
      <c r="B3" s="176"/>
      <c r="C3" s="176"/>
      <c r="D3" s="176"/>
      <c r="E3" s="176"/>
      <c r="F3" s="176"/>
      <c r="G3" s="176"/>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row>
    <row r="4" spans="1:79" ht="29.4" thickBot="1" x14ac:dyDescent="0.35">
      <c r="A4" s="166" t="s">
        <v>116</v>
      </c>
      <c r="B4" s="65" t="s">
        <v>249</v>
      </c>
      <c r="C4" s="65" t="s">
        <v>170</v>
      </c>
      <c r="D4" s="17" t="s">
        <v>171</v>
      </c>
      <c r="E4" s="64" t="s">
        <v>172</v>
      </c>
      <c r="F4" s="64" t="s">
        <v>250</v>
      </c>
      <c r="G4" s="167" t="s">
        <v>1</v>
      </c>
      <c r="H4" s="179"/>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row>
    <row r="5" spans="1:79" ht="15" thickBot="1" x14ac:dyDescent="0.35">
      <c r="A5" s="21" t="s">
        <v>277</v>
      </c>
      <c r="B5" s="23" t="s">
        <v>28</v>
      </c>
      <c r="C5" s="42">
        <v>204</v>
      </c>
      <c r="D5" s="42">
        <v>1513</v>
      </c>
      <c r="E5" s="151">
        <v>0</v>
      </c>
      <c r="F5" s="42">
        <v>8</v>
      </c>
      <c r="G5" s="12">
        <v>1725</v>
      </c>
      <c r="H5" s="179"/>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row>
    <row r="6" spans="1:79" ht="15" thickBot="1" x14ac:dyDescent="0.35">
      <c r="A6" s="21"/>
      <c r="B6" s="23" t="s">
        <v>29</v>
      </c>
      <c r="C6" s="78">
        <v>6131</v>
      </c>
      <c r="D6" s="42">
        <v>22458</v>
      </c>
      <c r="E6" s="151">
        <v>9</v>
      </c>
      <c r="F6" s="42">
        <v>73</v>
      </c>
      <c r="G6" s="12">
        <v>28671</v>
      </c>
      <c r="H6" s="179"/>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row>
    <row r="7" spans="1:79" ht="15" thickBot="1" x14ac:dyDescent="0.35">
      <c r="A7" s="21"/>
      <c r="B7" s="155" t="s">
        <v>104</v>
      </c>
      <c r="C7" s="156">
        <v>6335</v>
      </c>
      <c r="D7" s="157">
        <v>23971</v>
      </c>
      <c r="E7" s="263">
        <v>9</v>
      </c>
      <c r="F7" s="157">
        <v>81</v>
      </c>
      <c r="G7" s="158">
        <v>30396</v>
      </c>
      <c r="H7" s="179"/>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row>
    <row r="8" spans="1:79" ht="15" thickBot="1" x14ac:dyDescent="0.35">
      <c r="A8" s="21"/>
      <c r="B8" s="23" t="s">
        <v>30</v>
      </c>
      <c r="C8" s="42">
        <v>436</v>
      </c>
      <c r="D8" s="151">
        <v>1099</v>
      </c>
      <c r="E8" s="42" t="s">
        <v>300</v>
      </c>
      <c r="F8" s="42" t="s">
        <v>300</v>
      </c>
      <c r="G8" s="12">
        <v>1551</v>
      </c>
      <c r="H8" s="179"/>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row>
    <row r="9" spans="1:79" ht="15" thickBot="1" x14ac:dyDescent="0.35">
      <c r="A9" s="21"/>
      <c r="B9" s="23" t="s">
        <v>31</v>
      </c>
      <c r="C9" s="42">
        <v>57</v>
      </c>
      <c r="D9" s="151">
        <v>166</v>
      </c>
      <c r="E9" s="42" t="s">
        <v>300</v>
      </c>
      <c r="F9" s="42" t="s">
        <v>300</v>
      </c>
      <c r="G9" s="12">
        <v>224</v>
      </c>
      <c r="H9" s="179"/>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row>
    <row r="10" spans="1:79" ht="15" thickBot="1" x14ac:dyDescent="0.35">
      <c r="A10" s="21"/>
      <c r="B10" s="23" t="s">
        <v>32</v>
      </c>
      <c r="C10" s="42">
        <v>149</v>
      </c>
      <c r="D10" s="151">
        <v>341</v>
      </c>
      <c r="E10" s="42" t="s">
        <v>300</v>
      </c>
      <c r="F10" s="42" t="s">
        <v>300</v>
      </c>
      <c r="G10" s="12">
        <v>493</v>
      </c>
      <c r="H10" s="179"/>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row>
    <row r="11" spans="1:79" ht="15" thickBot="1" x14ac:dyDescent="0.35">
      <c r="A11" s="21"/>
      <c r="B11" s="23" t="s">
        <v>19</v>
      </c>
      <c r="C11" s="42">
        <v>117</v>
      </c>
      <c r="D11" s="151">
        <v>247</v>
      </c>
      <c r="E11" s="42" t="s">
        <v>300</v>
      </c>
      <c r="F11" s="42" t="s">
        <v>300</v>
      </c>
      <c r="G11" s="12">
        <v>365</v>
      </c>
      <c r="H11" s="179"/>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row>
    <row r="12" spans="1:79" ht="15" thickBot="1" x14ac:dyDescent="0.35">
      <c r="A12" s="21"/>
      <c r="B12" s="155" t="s">
        <v>105</v>
      </c>
      <c r="C12" s="157">
        <v>759</v>
      </c>
      <c r="D12" s="157">
        <v>1853</v>
      </c>
      <c r="E12" s="263">
        <v>6</v>
      </c>
      <c r="F12" s="157">
        <v>15</v>
      </c>
      <c r="G12" s="158">
        <v>2633</v>
      </c>
      <c r="H12" s="179"/>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row>
    <row r="13" spans="1:79" ht="15" thickBot="1" x14ac:dyDescent="0.35">
      <c r="A13" s="21"/>
      <c r="B13" s="60" t="s">
        <v>33</v>
      </c>
      <c r="C13" s="42">
        <v>3155</v>
      </c>
      <c r="D13" s="42">
        <v>8994</v>
      </c>
      <c r="E13" s="151">
        <v>13</v>
      </c>
      <c r="F13" s="42">
        <v>31</v>
      </c>
      <c r="G13" s="12">
        <v>12193</v>
      </c>
      <c r="H13" s="179"/>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row>
    <row r="14" spans="1:79" ht="15" thickBot="1" x14ac:dyDescent="0.35">
      <c r="A14" s="54"/>
      <c r="B14" s="32" t="s">
        <v>34</v>
      </c>
      <c r="C14" s="106">
        <v>10249</v>
      </c>
      <c r="D14" s="31">
        <v>34818</v>
      </c>
      <c r="E14" s="105">
        <v>28</v>
      </c>
      <c r="F14" s="31">
        <v>127</v>
      </c>
      <c r="G14" s="45">
        <v>45222</v>
      </c>
      <c r="H14" s="179"/>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row>
    <row r="15" spans="1:79" x14ac:dyDescent="0.3">
      <c r="A15" s="172" t="s">
        <v>115</v>
      </c>
      <c r="B15" s="173"/>
      <c r="C15" s="278"/>
      <c r="D15" s="278"/>
      <c r="E15" s="278"/>
      <c r="F15" s="278"/>
      <c r="G15" s="278"/>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row>
    <row r="16" spans="1:79" s="170" customFormat="1" x14ac:dyDescent="0.3">
      <c r="A16" s="101" t="s">
        <v>118</v>
      </c>
      <c r="H16" s="180"/>
    </row>
    <row r="17" spans="1:8" s="170" customFormat="1" x14ac:dyDescent="0.3">
      <c r="A17" s="94" t="s">
        <v>263</v>
      </c>
      <c r="H17" s="180"/>
    </row>
    <row r="18" spans="1:8" s="170" customFormat="1" x14ac:dyDescent="0.3">
      <c r="A18" s="160" t="s">
        <v>162</v>
      </c>
    </row>
    <row r="19" spans="1:8" s="170" customFormat="1" x14ac:dyDescent="0.3">
      <c r="A19" s="108" t="s">
        <v>161</v>
      </c>
    </row>
    <row r="20" spans="1:8" x14ac:dyDescent="0.3">
      <c r="A20" s="328" t="s">
        <v>301</v>
      </c>
    </row>
    <row r="21" spans="1:8" s="170" customFormat="1" x14ac:dyDescent="0.3"/>
    <row r="22" spans="1:8" s="170" customFormat="1" x14ac:dyDescent="0.3">
      <c r="A22" s="96" t="s">
        <v>73</v>
      </c>
    </row>
    <row r="23" spans="1:8" s="170" customFormat="1" x14ac:dyDescent="0.3"/>
    <row r="24" spans="1:8" s="170" customFormat="1" x14ac:dyDescent="0.3"/>
    <row r="25" spans="1:8" s="170" customFormat="1" x14ac:dyDescent="0.3"/>
    <row r="26" spans="1:8" s="170" customFormat="1" x14ac:dyDescent="0.3"/>
    <row r="27" spans="1:8" s="170" customFormat="1" x14ac:dyDescent="0.3"/>
    <row r="28" spans="1:8" s="170" customFormat="1" x14ac:dyDescent="0.3"/>
    <row r="29" spans="1:8" s="170" customFormat="1" x14ac:dyDescent="0.3"/>
    <row r="30" spans="1:8" s="170" customFormat="1" x14ac:dyDescent="0.3"/>
    <row r="31" spans="1:8" s="170" customFormat="1" x14ac:dyDescent="0.3"/>
    <row r="32" spans="1:8" s="170" customFormat="1" x14ac:dyDescent="0.3"/>
    <row r="33" s="170" customFormat="1" x14ac:dyDescent="0.3"/>
    <row r="34" s="170" customFormat="1" x14ac:dyDescent="0.3"/>
    <row r="35" s="170" customFormat="1" x14ac:dyDescent="0.3"/>
    <row r="36" s="170" customFormat="1" x14ac:dyDescent="0.3"/>
    <row r="37" s="170" customFormat="1" x14ac:dyDescent="0.3"/>
    <row r="38" s="170" customFormat="1" x14ac:dyDescent="0.3"/>
    <row r="39" s="170" customFormat="1" x14ac:dyDescent="0.3"/>
    <row r="40" s="170" customFormat="1" x14ac:dyDescent="0.3"/>
    <row r="41" s="170" customFormat="1" x14ac:dyDescent="0.3"/>
    <row r="42" s="170" customFormat="1" x14ac:dyDescent="0.3"/>
    <row r="43" s="170" customFormat="1" x14ac:dyDescent="0.3"/>
    <row r="44" s="170" customFormat="1" x14ac:dyDescent="0.3"/>
    <row r="45" s="170" customFormat="1" x14ac:dyDescent="0.3"/>
    <row r="46" s="170" customFormat="1" x14ac:dyDescent="0.3"/>
    <row r="47" s="170" customFormat="1" x14ac:dyDescent="0.3"/>
    <row r="48" s="170" customFormat="1" x14ac:dyDescent="0.3"/>
    <row r="49" s="170" customFormat="1" x14ac:dyDescent="0.3"/>
    <row r="50" s="170" customFormat="1" x14ac:dyDescent="0.3"/>
    <row r="51" s="170" customFormat="1" x14ac:dyDescent="0.3"/>
    <row r="52" s="170" customFormat="1" x14ac:dyDescent="0.3"/>
    <row r="53" s="170" customFormat="1" x14ac:dyDescent="0.3"/>
    <row r="54" s="170" customFormat="1" x14ac:dyDescent="0.3"/>
    <row r="55" s="170" customFormat="1" x14ac:dyDescent="0.3"/>
    <row r="56" s="170" customFormat="1" x14ac:dyDescent="0.3"/>
    <row r="57" s="170" customFormat="1" x14ac:dyDescent="0.3"/>
    <row r="58" s="170" customFormat="1" x14ac:dyDescent="0.3"/>
    <row r="59" s="170" customFormat="1" x14ac:dyDescent="0.3"/>
    <row r="60" s="170" customFormat="1" x14ac:dyDescent="0.3"/>
    <row r="61" s="170" customFormat="1" x14ac:dyDescent="0.3"/>
    <row r="62" s="170" customFormat="1" x14ac:dyDescent="0.3"/>
    <row r="63" s="170" customFormat="1" x14ac:dyDescent="0.3"/>
    <row r="64" s="170" customFormat="1" x14ac:dyDescent="0.3"/>
    <row r="65" s="170" customFormat="1" x14ac:dyDescent="0.3"/>
    <row r="66" s="170" customFormat="1" x14ac:dyDescent="0.3"/>
    <row r="67" s="170" customFormat="1" x14ac:dyDescent="0.3"/>
    <row r="68" s="170" customFormat="1" x14ac:dyDescent="0.3"/>
    <row r="69" s="170" customFormat="1" x14ac:dyDescent="0.3"/>
    <row r="70" s="170" customFormat="1" x14ac:dyDescent="0.3"/>
    <row r="71" s="170" customFormat="1" x14ac:dyDescent="0.3"/>
    <row r="72" s="170" customFormat="1" x14ac:dyDescent="0.3"/>
    <row r="73" s="170" customFormat="1" x14ac:dyDescent="0.3"/>
    <row r="74" s="170" customFormat="1" x14ac:dyDescent="0.3"/>
    <row r="75" s="170" customFormat="1" x14ac:dyDescent="0.3"/>
    <row r="76" s="170" customFormat="1" x14ac:dyDescent="0.3"/>
    <row r="77" s="170" customFormat="1" x14ac:dyDescent="0.3"/>
    <row r="78" s="170" customFormat="1" x14ac:dyDescent="0.3"/>
    <row r="79" s="170" customFormat="1" x14ac:dyDescent="0.3"/>
    <row r="80" s="170" customFormat="1" x14ac:dyDescent="0.3"/>
    <row r="81" s="170" customFormat="1" x14ac:dyDescent="0.3"/>
    <row r="82" s="170" customFormat="1" x14ac:dyDescent="0.3"/>
    <row r="83" s="170" customFormat="1" x14ac:dyDescent="0.3"/>
    <row r="84" s="170" customFormat="1" x14ac:dyDescent="0.3"/>
    <row r="85" s="170" customFormat="1" x14ac:dyDescent="0.3"/>
    <row r="86" s="170" customFormat="1" x14ac:dyDescent="0.3"/>
    <row r="87" s="170" customFormat="1" x14ac:dyDescent="0.3"/>
    <row r="88" s="170" customFormat="1" x14ac:dyDescent="0.3"/>
    <row r="89" s="170" customFormat="1" x14ac:dyDescent="0.3"/>
    <row r="90" s="170" customFormat="1" x14ac:dyDescent="0.3"/>
    <row r="91" s="170" customFormat="1" x14ac:dyDescent="0.3"/>
    <row r="92" s="170" customFormat="1" x14ac:dyDescent="0.3"/>
    <row r="93" s="170" customFormat="1" x14ac:dyDescent="0.3"/>
    <row r="94" s="170" customFormat="1" x14ac:dyDescent="0.3"/>
    <row r="95" s="170" customFormat="1" x14ac:dyDescent="0.3"/>
    <row r="96" s="170" customFormat="1" x14ac:dyDescent="0.3"/>
    <row r="97" s="170" customFormat="1" x14ac:dyDescent="0.3"/>
    <row r="98" s="170" customFormat="1" x14ac:dyDescent="0.3"/>
    <row r="99" s="170" customFormat="1" x14ac:dyDescent="0.3"/>
    <row r="100" s="170" customFormat="1" x14ac:dyDescent="0.3"/>
    <row r="101" s="170" customFormat="1" x14ac:dyDescent="0.3"/>
    <row r="102" s="170" customFormat="1" x14ac:dyDescent="0.3"/>
    <row r="103" s="170" customFormat="1" x14ac:dyDescent="0.3"/>
    <row r="104" s="170" customFormat="1" x14ac:dyDescent="0.3"/>
    <row r="105" s="170" customFormat="1" x14ac:dyDescent="0.3"/>
    <row r="106" s="170" customFormat="1" x14ac:dyDescent="0.3"/>
    <row r="107" s="170" customFormat="1" x14ac:dyDescent="0.3"/>
    <row r="108" s="170" customFormat="1" x14ac:dyDescent="0.3"/>
    <row r="109" s="170" customFormat="1" x14ac:dyDescent="0.3"/>
    <row r="110" s="170" customFormat="1" x14ac:dyDescent="0.3"/>
    <row r="111" s="170" customFormat="1" x14ac:dyDescent="0.3"/>
    <row r="112" s="170" customFormat="1" x14ac:dyDescent="0.3"/>
    <row r="113" s="170" customFormat="1" x14ac:dyDescent="0.3"/>
    <row r="114" s="170" customFormat="1" x14ac:dyDescent="0.3"/>
    <row r="115" s="170" customFormat="1" x14ac:dyDescent="0.3"/>
    <row r="116" s="170" customFormat="1" x14ac:dyDescent="0.3"/>
    <row r="117" s="170" customFormat="1" x14ac:dyDescent="0.3"/>
    <row r="118" s="170" customFormat="1" x14ac:dyDescent="0.3"/>
    <row r="119" s="170" customFormat="1" x14ac:dyDescent="0.3"/>
    <row r="120" s="170" customFormat="1" x14ac:dyDescent="0.3"/>
    <row r="121" s="170" customFormat="1" x14ac:dyDescent="0.3"/>
    <row r="122" s="170" customFormat="1" x14ac:dyDescent="0.3"/>
    <row r="123" s="170" customFormat="1" x14ac:dyDescent="0.3"/>
    <row r="124" s="170" customFormat="1" x14ac:dyDescent="0.3"/>
    <row r="125" s="170" customFormat="1" x14ac:dyDescent="0.3"/>
    <row r="126" s="170" customFormat="1" x14ac:dyDescent="0.3"/>
    <row r="127" s="170" customFormat="1" x14ac:dyDescent="0.3"/>
    <row r="128" s="170" customFormat="1" x14ac:dyDescent="0.3"/>
    <row r="129" s="170" customFormat="1" x14ac:dyDescent="0.3"/>
    <row r="130" s="170" customFormat="1" x14ac:dyDescent="0.3"/>
    <row r="131" s="170" customFormat="1" x14ac:dyDescent="0.3"/>
    <row r="132" s="170" customFormat="1" x14ac:dyDescent="0.3"/>
    <row r="133" s="170" customFormat="1" x14ac:dyDescent="0.3"/>
    <row r="134" s="170" customFormat="1" x14ac:dyDescent="0.3"/>
    <row r="135" s="170" customFormat="1" x14ac:dyDescent="0.3"/>
    <row r="136" s="170" customFormat="1" x14ac:dyDescent="0.3"/>
    <row r="137" s="170" customFormat="1" x14ac:dyDescent="0.3"/>
    <row r="138" s="170" customFormat="1" x14ac:dyDescent="0.3"/>
    <row r="139" s="170" customFormat="1" x14ac:dyDescent="0.3"/>
    <row r="140" s="170" customFormat="1" x14ac:dyDescent="0.3"/>
    <row r="141" s="170" customFormat="1" x14ac:dyDescent="0.3"/>
    <row r="142" s="170" customFormat="1" x14ac:dyDescent="0.3"/>
    <row r="143" s="170" customFormat="1" x14ac:dyDescent="0.3"/>
    <row r="144" s="170" customFormat="1" x14ac:dyDescent="0.3"/>
    <row r="145" s="170" customFormat="1" x14ac:dyDescent="0.3"/>
    <row r="146" s="170" customFormat="1" x14ac:dyDescent="0.3"/>
    <row r="147" s="170" customFormat="1" x14ac:dyDescent="0.3"/>
    <row r="148" s="170" customFormat="1" x14ac:dyDescent="0.3"/>
    <row r="149" s="170" customFormat="1" x14ac:dyDescent="0.3"/>
    <row r="150" s="170" customFormat="1" x14ac:dyDescent="0.3"/>
    <row r="151" s="170" customFormat="1" x14ac:dyDescent="0.3"/>
    <row r="152" s="170" customFormat="1" x14ac:dyDescent="0.3"/>
    <row r="153" s="170" customFormat="1" x14ac:dyDescent="0.3"/>
    <row r="154" s="170" customFormat="1" x14ac:dyDescent="0.3"/>
    <row r="155" s="170" customFormat="1" x14ac:dyDescent="0.3"/>
    <row r="156" s="170" customFormat="1" x14ac:dyDescent="0.3"/>
    <row r="157" s="170" customFormat="1" x14ac:dyDescent="0.3"/>
    <row r="158" s="170" customFormat="1" x14ac:dyDescent="0.3"/>
    <row r="159" s="170" customFormat="1" x14ac:dyDescent="0.3"/>
    <row r="160" s="170" customFormat="1" x14ac:dyDescent="0.3"/>
    <row r="161" s="170" customFormat="1" x14ac:dyDescent="0.3"/>
    <row r="162" s="170" customFormat="1" x14ac:dyDescent="0.3"/>
    <row r="163" s="170" customFormat="1" x14ac:dyDescent="0.3"/>
    <row r="164" s="170" customFormat="1" x14ac:dyDescent="0.3"/>
    <row r="165" s="170" customFormat="1" x14ac:dyDescent="0.3"/>
    <row r="166" s="170" customFormat="1" x14ac:dyDescent="0.3"/>
    <row r="167" s="170" customFormat="1" x14ac:dyDescent="0.3"/>
    <row r="168" s="170" customFormat="1" x14ac:dyDescent="0.3"/>
    <row r="169" s="170" customFormat="1" x14ac:dyDescent="0.3"/>
    <row r="170" s="170" customFormat="1" x14ac:dyDescent="0.3"/>
    <row r="171" s="170" customFormat="1" x14ac:dyDescent="0.3"/>
    <row r="172" s="170" customFormat="1" x14ac:dyDescent="0.3"/>
    <row r="173" s="170" customFormat="1" x14ac:dyDescent="0.3"/>
    <row r="174" s="170" customFormat="1" x14ac:dyDescent="0.3"/>
    <row r="175" s="170" customFormat="1" x14ac:dyDescent="0.3"/>
    <row r="176" s="170" customFormat="1" x14ac:dyDescent="0.3"/>
    <row r="177" s="170" customFormat="1" x14ac:dyDescent="0.3"/>
    <row r="178" s="170" customFormat="1" x14ac:dyDescent="0.3"/>
    <row r="179" s="170" customFormat="1" x14ac:dyDescent="0.3"/>
    <row r="180" s="170" customFormat="1" x14ac:dyDescent="0.3"/>
    <row r="181" s="170" customFormat="1" x14ac:dyDescent="0.3"/>
    <row r="182" s="170" customFormat="1" x14ac:dyDescent="0.3"/>
    <row r="183" s="170" customFormat="1" x14ac:dyDescent="0.3"/>
    <row r="184" s="170" customFormat="1" x14ac:dyDescent="0.3"/>
    <row r="185" s="170" customFormat="1" x14ac:dyDescent="0.3"/>
    <row r="186" s="170" customFormat="1" x14ac:dyDescent="0.3"/>
    <row r="187" s="170" customFormat="1" x14ac:dyDescent="0.3"/>
    <row r="188" s="170" customFormat="1" x14ac:dyDescent="0.3"/>
    <row r="189" s="170" customFormat="1" x14ac:dyDescent="0.3"/>
    <row r="190" s="170" customFormat="1" x14ac:dyDescent="0.3"/>
    <row r="191" s="170" customFormat="1" x14ac:dyDescent="0.3"/>
    <row r="192" s="170" customFormat="1" x14ac:dyDescent="0.3"/>
    <row r="193" s="170" customFormat="1" x14ac:dyDescent="0.3"/>
    <row r="194" s="170" customFormat="1" x14ac:dyDescent="0.3"/>
    <row r="195" s="170" customFormat="1" x14ac:dyDescent="0.3"/>
    <row r="196" s="170" customFormat="1" x14ac:dyDescent="0.3"/>
    <row r="197" s="170" customFormat="1" x14ac:dyDescent="0.3"/>
    <row r="198" s="170" customFormat="1" x14ac:dyDescent="0.3"/>
    <row r="199" s="170" customFormat="1" x14ac:dyDescent="0.3"/>
    <row r="200" s="170" customFormat="1" x14ac:dyDescent="0.3"/>
    <row r="201" s="170" customFormat="1" x14ac:dyDescent="0.3"/>
    <row r="202" s="170" customFormat="1" x14ac:dyDescent="0.3"/>
    <row r="203" s="170" customFormat="1" x14ac:dyDescent="0.3"/>
    <row r="204" s="170" customFormat="1" x14ac:dyDescent="0.3"/>
    <row r="205" s="170" customFormat="1" x14ac:dyDescent="0.3"/>
    <row r="206" s="170" customFormat="1" x14ac:dyDescent="0.3"/>
    <row r="207" s="170" customFormat="1" x14ac:dyDescent="0.3"/>
    <row r="208" s="170" customFormat="1" x14ac:dyDescent="0.3"/>
    <row r="209" s="170" customFormat="1" x14ac:dyDescent="0.3"/>
    <row r="210" s="170" customFormat="1" x14ac:dyDescent="0.3"/>
    <row r="211" s="170" customFormat="1" x14ac:dyDescent="0.3"/>
    <row r="212" s="170" customFormat="1" x14ac:dyDescent="0.3"/>
    <row r="213" s="170" customFormat="1" x14ac:dyDescent="0.3"/>
    <row r="214" s="170" customFormat="1" x14ac:dyDescent="0.3"/>
    <row r="215" s="170" customFormat="1" x14ac:dyDescent="0.3"/>
    <row r="216" s="170" customFormat="1" x14ac:dyDescent="0.3"/>
    <row r="217" s="170" customFormat="1" x14ac:dyDescent="0.3"/>
    <row r="218" s="170" customFormat="1" x14ac:dyDescent="0.3"/>
    <row r="219" s="170" customFormat="1" x14ac:dyDescent="0.3"/>
    <row r="220" s="170" customFormat="1" x14ac:dyDescent="0.3"/>
    <row r="221" s="170" customFormat="1" x14ac:dyDescent="0.3"/>
    <row r="222" s="170" customFormat="1" x14ac:dyDescent="0.3"/>
    <row r="223" s="170" customFormat="1" x14ac:dyDescent="0.3"/>
    <row r="224" s="170" customFormat="1" x14ac:dyDescent="0.3"/>
    <row r="225" s="170" customFormat="1" x14ac:dyDescent="0.3"/>
    <row r="226" s="170" customFormat="1" x14ac:dyDescent="0.3"/>
    <row r="227" s="170" customFormat="1" x14ac:dyDescent="0.3"/>
    <row r="228" s="170" customFormat="1" x14ac:dyDescent="0.3"/>
    <row r="229" s="170" customFormat="1" x14ac:dyDescent="0.3"/>
    <row r="230" s="170" customFormat="1" x14ac:dyDescent="0.3"/>
    <row r="231" s="170" customFormat="1" x14ac:dyDescent="0.3"/>
    <row r="232" s="170" customFormat="1" x14ac:dyDescent="0.3"/>
    <row r="233" s="170" customFormat="1" x14ac:dyDescent="0.3"/>
    <row r="234" s="170" customFormat="1" x14ac:dyDescent="0.3"/>
    <row r="235" s="170" customFormat="1" x14ac:dyDescent="0.3"/>
    <row r="236" s="170" customFormat="1" x14ac:dyDescent="0.3"/>
    <row r="237" s="170" customFormat="1" x14ac:dyDescent="0.3"/>
    <row r="238" s="170" customFormat="1" x14ac:dyDescent="0.3"/>
    <row r="239" s="170" customFormat="1" x14ac:dyDescent="0.3"/>
    <row r="240" s="170" customFormat="1" x14ac:dyDescent="0.3"/>
    <row r="241" s="170" customFormat="1" x14ac:dyDescent="0.3"/>
    <row r="242" s="170" customFormat="1" x14ac:dyDescent="0.3"/>
    <row r="243" s="170" customFormat="1" x14ac:dyDescent="0.3"/>
    <row r="244" s="170" customFormat="1" x14ac:dyDescent="0.3"/>
    <row r="245" s="170" customFormat="1" x14ac:dyDescent="0.3"/>
    <row r="246" s="170" customFormat="1" x14ac:dyDescent="0.3"/>
    <row r="247" s="170" customFormat="1" x14ac:dyDescent="0.3"/>
    <row r="248" s="170" customFormat="1" x14ac:dyDescent="0.3"/>
    <row r="249" s="170" customFormat="1" x14ac:dyDescent="0.3"/>
    <row r="250" s="170" customFormat="1" x14ac:dyDescent="0.3"/>
    <row r="251" s="170" customFormat="1" x14ac:dyDescent="0.3"/>
    <row r="252" s="170" customFormat="1" x14ac:dyDescent="0.3"/>
    <row r="253" s="170" customFormat="1" x14ac:dyDescent="0.3"/>
    <row r="254" s="170" customFormat="1" x14ac:dyDescent="0.3"/>
    <row r="255" s="170" customFormat="1" x14ac:dyDescent="0.3"/>
    <row r="256" s="170" customFormat="1" x14ac:dyDescent="0.3"/>
    <row r="257" s="170" customFormat="1" x14ac:dyDescent="0.3"/>
    <row r="258" s="170" customFormat="1" x14ac:dyDescent="0.3"/>
    <row r="259" s="170" customFormat="1" x14ac:dyDescent="0.3"/>
    <row r="260" s="170" customFormat="1" x14ac:dyDescent="0.3"/>
    <row r="261" s="170" customFormat="1" x14ac:dyDescent="0.3"/>
    <row r="262" s="170" customFormat="1" x14ac:dyDescent="0.3"/>
    <row r="263" s="170" customFormat="1" x14ac:dyDescent="0.3"/>
    <row r="264" s="170" customFormat="1" x14ac:dyDescent="0.3"/>
  </sheetData>
  <hyperlinks>
    <hyperlink ref="A16" location="'Explanatory Notes'!A1" display="See explanatory notes" xr:uid="{BEE28752-DB7C-4E19-85FB-80F5F1E99536}"/>
    <hyperlink ref="A22" location="'2024-25'!A1" display="Contents" xr:uid="{190B902A-4EE1-441F-8FE5-DD85B57D1C01}"/>
  </hyperlink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FBBBE-2EE4-49DF-BA28-F8EFBD23A356}">
  <sheetPr codeName="Sheet17"/>
  <dimension ref="A1:CK224"/>
  <sheetViews>
    <sheetView zoomScaleNormal="100" workbookViewId="0"/>
  </sheetViews>
  <sheetFormatPr defaultRowHeight="14.4" x14ac:dyDescent="0.3"/>
  <cols>
    <col min="1" max="1" width="13.21875" customWidth="1"/>
    <col min="2" max="2" width="18.44140625" bestFit="1" customWidth="1"/>
    <col min="3" max="3" width="11.77734375" customWidth="1"/>
    <col min="4" max="4" width="7.77734375" bestFit="1" customWidth="1"/>
    <col min="5" max="5" width="11.5546875" customWidth="1"/>
    <col min="10" max="10" width="10.21875" customWidth="1"/>
    <col min="11" max="11" width="11.21875" customWidth="1"/>
  </cols>
  <sheetData>
    <row r="1" spans="1:89" ht="15.6" x14ac:dyDescent="0.3">
      <c r="A1" s="169" t="s">
        <v>202</v>
      </c>
      <c r="B1" s="170"/>
      <c r="C1" s="170"/>
      <c r="D1" s="170"/>
      <c r="E1" s="170"/>
      <c r="F1" s="170"/>
      <c r="G1" s="170"/>
      <c r="H1" s="170"/>
      <c r="I1" s="170"/>
      <c r="J1" s="170"/>
      <c r="K1" s="170"/>
      <c r="L1" s="170"/>
      <c r="M1" s="177"/>
      <c r="N1" s="170"/>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5"/>
    </row>
    <row r="2" spans="1:89" ht="15.6" x14ac:dyDescent="0.3">
      <c r="A2" s="171" t="s">
        <v>289</v>
      </c>
      <c r="B2" s="170"/>
      <c r="C2" s="170"/>
      <c r="D2" s="170"/>
      <c r="E2" s="170"/>
      <c r="F2" s="170"/>
      <c r="G2" s="170"/>
      <c r="H2" s="170"/>
      <c r="I2" s="170"/>
      <c r="J2" s="170"/>
      <c r="K2" s="170"/>
      <c r="L2" s="170"/>
      <c r="M2" s="177"/>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80"/>
    </row>
    <row r="3" spans="1:89" ht="15" thickBot="1" x14ac:dyDescent="0.35">
      <c r="A3" s="83" t="s">
        <v>27</v>
      </c>
      <c r="B3" s="183"/>
      <c r="C3" s="184"/>
      <c r="D3" s="184"/>
      <c r="E3" s="184"/>
      <c r="F3" s="184"/>
      <c r="G3" s="184"/>
      <c r="H3" s="184"/>
      <c r="I3" s="184"/>
      <c r="J3" s="184"/>
      <c r="K3" s="184"/>
      <c r="L3" s="184"/>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80"/>
    </row>
    <row r="4" spans="1:89" ht="42.6" thickBot="1" x14ac:dyDescent="0.35">
      <c r="A4" s="166" t="s">
        <v>116</v>
      </c>
      <c r="B4" s="65" t="s">
        <v>249</v>
      </c>
      <c r="C4" s="65" t="s">
        <v>173</v>
      </c>
      <c r="D4" s="17" t="s">
        <v>174</v>
      </c>
      <c r="E4" s="64" t="s">
        <v>175</v>
      </c>
      <c r="F4" s="116" t="s">
        <v>176</v>
      </c>
      <c r="G4" s="64" t="s">
        <v>177</v>
      </c>
      <c r="H4" s="64" t="s">
        <v>178</v>
      </c>
      <c r="I4" s="64" t="s">
        <v>179</v>
      </c>
      <c r="J4" s="64" t="s">
        <v>180</v>
      </c>
      <c r="K4" s="64" t="s">
        <v>251</v>
      </c>
      <c r="L4" s="167" t="s">
        <v>1</v>
      </c>
      <c r="M4" s="177"/>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80"/>
    </row>
    <row r="5" spans="1:89" x14ac:dyDescent="0.3">
      <c r="A5" s="21" t="s">
        <v>277</v>
      </c>
      <c r="B5" s="23" t="s">
        <v>28</v>
      </c>
      <c r="C5" s="42">
        <v>75</v>
      </c>
      <c r="D5" s="42">
        <v>355</v>
      </c>
      <c r="E5" s="42">
        <v>610</v>
      </c>
      <c r="F5" s="144">
        <v>369</v>
      </c>
      <c r="G5" s="144">
        <v>174</v>
      </c>
      <c r="H5" s="144">
        <v>84</v>
      </c>
      <c r="I5" s="151">
        <v>26</v>
      </c>
      <c r="J5" s="42">
        <v>7</v>
      </c>
      <c r="K5" s="42">
        <v>25</v>
      </c>
      <c r="L5" s="264">
        <v>1725</v>
      </c>
      <c r="M5" s="177"/>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80"/>
    </row>
    <row r="6" spans="1:89" x14ac:dyDescent="0.3">
      <c r="A6" s="21"/>
      <c r="B6" s="23" t="s">
        <v>29</v>
      </c>
      <c r="C6" s="78">
        <v>989</v>
      </c>
      <c r="D6" s="42">
        <v>5029</v>
      </c>
      <c r="E6" s="42">
        <v>8786</v>
      </c>
      <c r="F6" s="42">
        <v>6759</v>
      </c>
      <c r="G6" s="42">
        <v>3234</v>
      </c>
      <c r="H6" s="42">
        <v>1663</v>
      </c>
      <c r="I6" s="151">
        <v>511</v>
      </c>
      <c r="J6" s="42">
        <v>140</v>
      </c>
      <c r="K6" s="42">
        <v>1560</v>
      </c>
      <c r="L6" s="264">
        <v>28671</v>
      </c>
      <c r="M6" s="177"/>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80"/>
    </row>
    <row r="7" spans="1:89" x14ac:dyDescent="0.3">
      <c r="A7" s="21"/>
      <c r="B7" s="155" t="s">
        <v>104</v>
      </c>
      <c r="C7" s="156">
        <v>1064</v>
      </c>
      <c r="D7" s="157">
        <v>5384</v>
      </c>
      <c r="E7" s="157">
        <v>9396</v>
      </c>
      <c r="F7" s="157">
        <v>7128</v>
      </c>
      <c r="G7" s="157">
        <v>3408</v>
      </c>
      <c r="H7" s="157">
        <v>1747</v>
      </c>
      <c r="I7" s="263">
        <v>537</v>
      </c>
      <c r="J7" s="157">
        <v>147</v>
      </c>
      <c r="K7" s="157">
        <v>1585</v>
      </c>
      <c r="L7" s="265">
        <v>30396</v>
      </c>
      <c r="M7" s="177"/>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80"/>
    </row>
    <row r="8" spans="1:89" x14ac:dyDescent="0.3">
      <c r="A8" s="21"/>
      <c r="B8" s="23" t="s">
        <v>30</v>
      </c>
      <c r="C8" s="78">
        <v>150</v>
      </c>
      <c r="D8" s="42">
        <v>392</v>
      </c>
      <c r="E8" s="42">
        <v>366</v>
      </c>
      <c r="F8" s="42">
        <v>294</v>
      </c>
      <c r="G8" s="42">
        <v>156</v>
      </c>
      <c r="H8" s="42">
        <v>93</v>
      </c>
      <c r="I8" s="151">
        <v>40</v>
      </c>
      <c r="J8" s="42">
        <v>24</v>
      </c>
      <c r="K8" s="42">
        <v>36</v>
      </c>
      <c r="L8" s="264">
        <v>1551</v>
      </c>
      <c r="M8" s="177"/>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80"/>
    </row>
    <row r="9" spans="1:89" x14ac:dyDescent="0.3">
      <c r="A9" s="21"/>
      <c r="B9" s="23" t="s">
        <v>31</v>
      </c>
      <c r="C9" s="42">
        <v>204</v>
      </c>
      <c r="D9" s="42">
        <v>6</v>
      </c>
      <c r="E9" s="42" t="s">
        <v>299</v>
      </c>
      <c r="F9" s="42">
        <v>5</v>
      </c>
      <c r="G9" s="42" t="s">
        <v>299</v>
      </c>
      <c r="H9" s="42" t="s">
        <v>299</v>
      </c>
      <c r="I9" s="151" t="s">
        <v>299</v>
      </c>
      <c r="J9" s="42">
        <v>0</v>
      </c>
      <c r="K9" s="42">
        <v>2</v>
      </c>
      <c r="L9" s="264">
        <v>224</v>
      </c>
      <c r="M9" s="177"/>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80"/>
    </row>
    <row r="10" spans="1:89" x14ac:dyDescent="0.3">
      <c r="A10" s="21"/>
      <c r="B10" s="23" t="s">
        <v>32</v>
      </c>
      <c r="C10" s="42">
        <v>491</v>
      </c>
      <c r="D10" s="42">
        <v>0</v>
      </c>
      <c r="E10" s="42">
        <v>0</v>
      </c>
      <c r="F10" s="42">
        <v>0</v>
      </c>
      <c r="G10" s="42">
        <v>0</v>
      </c>
      <c r="H10" s="42">
        <v>0</v>
      </c>
      <c r="I10" s="151">
        <v>0</v>
      </c>
      <c r="J10" s="42">
        <v>0</v>
      </c>
      <c r="K10" s="42">
        <v>2</v>
      </c>
      <c r="L10" s="264">
        <v>493</v>
      </c>
      <c r="M10" s="177"/>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80"/>
    </row>
    <row r="11" spans="1:89" x14ac:dyDescent="0.3">
      <c r="A11" s="21"/>
      <c r="B11" s="23" t="s">
        <v>19</v>
      </c>
      <c r="C11" s="42">
        <v>16</v>
      </c>
      <c r="D11" s="42">
        <v>97</v>
      </c>
      <c r="E11" s="42" t="s">
        <v>298</v>
      </c>
      <c r="F11" s="42">
        <v>59</v>
      </c>
      <c r="G11" s="42" t="s">
        <v>298</v>
      </c>
      <c r="H11" s="42" t="s">
        <v>298</v>
      </c>
      <c r="I11" s="151" t="s">
        <v>298</v>
      </c>
      <c r="J11" s="42">
        <v>11</v>
      </c>
      <c r="K11" s="42">
        <v>18</v>
      </c>
      <c r="L11" s="264">
        <v>365</v>
      </c>
      <c r="M11" s="177"/>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80"/>
    </row>
    <row r="12" spans="1:89" x14ac:dyDescent="0.3">
      <c r="A12" s="21"/>
      <c r="B12" s="155" t="s">
        <v>105</v>
      </c>
      <c r="C12" s="157">
        <v>861</v>
      </c>
      <c r="D12" s="157">
        <v>495</v>
      </c>
      <c r="E12" s="157">
        <v>425</v>
      </c>
      <c r="F12" s="157">
        <v>358</v>
      </c>
      <c r="G12" s="157">
        <v>200</v>
      </c>
      <c r="H12" s="157">
        <v>130</v>
      </c>
      <c r="I12" s="263">
        <v>71</v>
      </c>
      <c r="J12" s="157">
        <v>35</v>
      </c>
      <c r="K12" s="157">
        <v>58</v>
      </c>
      <c r="L12" s="265">
        <v>2633</v>
      </c>
      <c r="M12" s="177"/>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80"/>
    </row>
    <row r="13" spans="1:89" x14ac:dyDescent="0.3">
      <c r="A13" s="21"/>
      <c r="B13" s="60" t="s">
        <v>33</v>
      </c>
      <c r="C13" s="42">
        <v>871</v>
      </c>
      <c r="D13" s="42">
        <v>2022</v>
      </c>
      <c r="E13" s="168">
        <v>3497</v>
      </c>
      <c r="F13" s="168">
        <v>2903</v>
      </c>
      <c r="G13" s="42">
        <v>1510</v>
      </c>
      <c r="H13" s="168">
        <v>733</v>
      </c>
      <c r="I13" s="151">
        <v>215</v>
      </c>
      <c r="J13" s="42">
        <v>90</v>
      </c>
      <c r="K13" s="42">
        <v>352</v>
      </c>
      <c r="L13" s="264">
        <v>12193</v>
      </c>
      <c r="M13" s="177"/>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80"/>
    </row>
    <row r="14" spans="1:89" x14ac:dyDescent="0.3">
      <c r="A14" s="54"/>
      <c r="B14" s="32" t="s">
        <v>34</v>
      </c>
      <c r="C14" s="106">
        <v>2796</v>
      </c>
      <c r="D14" s="31">
        <v>7901</v>
      </c>
      <c r="E14" s="31">
        <v>13318</v>
      </c>
      <c r="F14" s="31">
        <v>10389</v>
      </c>
      <c r="G14" s="31">
        <v>5118</v>
      </c>
      <c r="H14" s="31">
        <v>2610</v>
      </c>
      <c r="I14" s="105">
        <v>823</v>
      </c>
      <c r="J14" s="31">
        <v>272</v>
      </c>
      <c r="K14" s="31">
        <v>1995</v>
      </c>
      <c r="L14" s="266">
        <v>45222</v>
      </c>
      <c r="M14" s="177"/>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80"/>
    </row>
    <row r="15" spans="1:89" s="170" customFormat="1" x14ac:dyDescent="0.3">
      <c r="A15" s="181" t="s">
        <v>115</v>
      </c>
      <c r="B15" s="182"/>
      <c r="C15" s="182"/>
      <c r="D15" s="182"/>
      <c r="E15" s="182"/>
      <c r="F15" s="182"/>
      <c r="G15" s="182"/>
      <c r="H15" s="182"/>
      <c r="I15" s="182"/>
      <c r="J15" s="182"/>
      <c r="K15" s="182"/>
      <c r="L15" s="182"/>
      <c r="M15" s="182"/>
      <c r="N15" s="182"/>
    </row>
    <row r="16" spans="1:89" s="170" customFormat="1" x14ac:dyDescent="0.3">
      <c r="A16" s="101" t="s">
        <v>118</v>
      </c>
    </row>
    <row r="17" spans="1:1" s="170" customFormat="1" x14ac:dyDescent="0.3">
      <c r="A17" s="94" t="s">
        <v>263</v>
      </c>
    </row>
    <row r="18" spans="1:1" s="170" customFormat="1" x14ac:dyDescent="0.3">
      <c r="A18" s="160" t="s">
        <v>162</v>
      </c>
    </row>
    <row r="19" spans="1:1" s="170" customFormat="1" x14ac:dyDescent="0.3">
      <c r="A19" s="108" t="s">
        <v>161</v>
      </c>
    </row>
    <row r="20" spans="1:1" s="170" customFormat="1" x14ac:dyDescent="0.3"/>
    <row r="21" spans="1:1" s="170" customFormat="1" x14ac:dyDescent="0.3">
      <c r="A21" s="96" t="s">
        <v>73</v>
      </c>
    </row>
    <row r="22" spans="1:1" s="170" customFormat="1" x14ac:dyDescent="0.3"/>
    <row r="23" spans="1:1" s="170" customFormat="1" x14ac:dyDescent="0.3"/>
    <row r="24" spans="1:1" s="170" customFormat="1" x14ac:dyDescent="0.3"/>
    <row r="25" spans="1:1" s="170" customFormat="1" x14ac:dyDescent="0.3"/>
    <row r="26" spans="1:1" s="170" customFormat="1" x14ac:dyDescent="0.3"/>
    <row r="27" spans="1:1" s="170" customFormat="1" x14ac:dyDescent="0.3"/>
    <row r="28" spans="1:1" s="170" customFormat="1" x14ac:dyDescent="0.3"/>
    <row r="29" spans="1:1" s="170" customFormat="1" x14ac:dyDescent="0.3"/>
    <row r="30" spans="1:1" s="170" customFormat="1" x14ac:dyDescent="0.3"/>
    <row r="31" spans="1:1" s="170" customFormat="1" x14ac:dyDescent="0.3"/>
    <row r="32" spans="1:1" s="170" customFormat="1" x14ac:dyDescent="0.3"/>
    <row r="33" s="170" customFormat="1" x14ac:dyDescent="0.3"/>
    <row r="34" s="170" customFormat="1" x14ac:dyDescent="0.3"/>
    <row r="35" s="170" customFormat="1" x14ac:dyDescent="0.3"/>
    <row r="36" s="170" customFormat="1" x14ac:dyDescent="0.3"/>
    <row r="37" s="170" customFormat="1" x14ac:dyDescent="0.3"/>
    <row r="38" s="170" customFormat="1" x14ac:dyDescent="0.3"/>
    <row r="39" s="170" customFormat="1" x14ac:dyDescent="0.3"/>
    <row r="40" s="170" customFormat="1" x14ac:dyDescent="0.3"/>
    <row r="41" s="170" customFormat="1" x14ac:dyDescent="0.3"/>
    <row r="42" s="170" customFormat="1" x14ac:dyDescent="0.3"/>
    <row r="43" s="170" customFormat="1" x14ac:dyDescent="0.3"/>
    <row r="44" s="170" customFormat="1" x14ac:dyDescent="0.3"/>
    <row r="45" s="170" customFormat="1" x14ac:dyDescent="0.3"/>
    <row r="46" s="170" customFormat="1" x14ac:dyDescent="0.3"/>
    <row r="47" s="170" customFormat="1" x14ac:dyDescent="0.3"/>
    <row r="48" s="170" customFormat="1" x14ac:dyDescent="0.3"/>
    <row r="49" s="170" customFormat="1" x14ac:dyDescent="0.3"/>
    <row r="50" s="170" customFormat="1" x14ac:dyDescent="0.3"/>
    <row r="51" s="170" customFormat="1" x14ac:dyDescent="0.3"/>
    <row r="52" s="170" customFormat="1" x14ac:dyDescent="0.3"/>
    <row r="53" s="170" customFormat="1" x14ac:dyDescent="0.3"/>
    <row r="54" s="170" customFormat="1" x14ac:dyDescent="0.3"/>
    <row r="55" s="170" customFormat="1" x14ac:dyDescent="0.3"/>
    <row r="56" s="170" customFormat="1" x14ac:dyDescent="0.3"/>
    <row r="57" s="170" customFormat="1" x14ac:dyDescent="0.3"/>
    <row r="58" s="170" customFormat="1" x14ac:dyDescent="0.3"/>
    <row r="59" s="170" customFormat="1" x14ac:dyDescent="0.3"/>
    <row r="60" s="170" customFormat="1" x14ac:dyDescent="0.3"/>
    <row r="61" s="170" customFormat="1" x14ac:dyDescent="0.3"/>
    <row r="62" s="170" customFormat="1" x14ac:dyDescent="0.3"/>
    <row r="63" s="170" customFormat="1" x14ac:dyDescent="0.3"/>
    <row r="64" s="170" customFormat="1" x14ac:dyDescent="0.3"/>
    <row r="65" s="170" customFormat="1" x14ac:dyDescent="0.3"/>
    <row r="66" s="170" customFormat="1" x14ac:dyDescent="0.3"/>
    <row r="67" s="170" customFormat="1" x14ac:dyDescent="0.3"/>
    <row r="68" s="170" customFormat="1" x14ac:dyDescent="0.3"/>
    <row r="69" s="170" customFormat="1" x14ac:dyDescent="0.3"/>
    <row r="70" s="170" customFormat="1" x14ac:dyDescent="0.3"/>
    <row r="71" s="170" customFormat="1" x14ac:dyDescent="0.3"/>
    <row r="72" s="170" customFormat="1" x14ac:dyDescent="0.3"/>
    <row r="73" s="170" customFormat="1" x14ac:dyDescent="0.3"/>
    <row r="74" s="170" customFormat="1" x14ac:dyDescent="0.3"/>
    <row r="75" s="170" customFormat="1" x14ac:dyDescent="0.3"/>
    <row r="76" s="170" customFormat="1" x14ac:dyDescent="0.3"/>
    <row r="77" s="170" customFormat="1" x14ac:dyDescent="0.3"/>
    <row r="78" s="170" customFormat="1" x14ac:dyDescent="0.3"/>
    <row r="79" s="170" customFormat="1" x14ac:dyDescent="0.3"/>
    <row r="80" s="170" customFormat="1" x14ac:dyDescent="0.3"/>
    <row r="81" s="170" customFormat="1" x14ac:dyDescent="0.3"/>
    <row r="82" s="170" customFormat="1" x14ac:dyDescent="0.3"/>
    <row r="83" s="170" customFormat="1" x14ac:dyDescent="0.3"/>
    <row r="84" s="170" customFormat="1" x14ac:dyDescent="0.3"/>
    <row r="85" s="170" customFormat="1" x14ac:dyDescent="0.3"/>
    <row r="86" s="170" customFormat="1" x14ac:dyDescent="0.3"/>
    <row r="87" s="170" customFormat="1" x14ac:dyDescent="0.3"/>
    <row r="88" s="170" customFormat="1" x14ac:dyDescent="0.3"/>
    <row r="89" s="170" customFormat="1" x14ac:dyDescent="0.3"/>
    <row r="90" s="170" customFormat="1" x14ac:dyDescent="0.3"/>
    <row r="91" s="170" customFormat="1" x14ac:dyDescent="0.3"/>
    <row r="92" s="170" customFormat="1" x14ac:dyDescent="0.3"/>
    <row r="93" s="170" customFormat="1" x14ac:dyDescent="0.3"/>
    <row r="94" s="170" customFormat="1" x14ac:dyDescent="0.3"/>
    <row r="95" s="170" customFormat="1" x14ac:dyDescent="0.3"/>
    <row r="96" s="170" customFormat="1" x14ac:dyDescent="0.3"/>
    <row r="97" s="170" customFormat="1" x14ac:dyDescent="0.3"/>
    <row r="98" s="170" customFormat="1" x14ac:dyDescent="0.3"/>
    <row r="99" s="170" customFormat="1" x14ac:dyDescent="0.3"/>
    <row r="100" s="170" customFormat="1" x14ac:dyDescent="0.3"/>
    <row r="101" s="170" customFormat="1" x14ac:dyDescent="0.3"/>
    <row r="102" s="170" customFormat="1" x14ac:dyDescent="0.3"/>
    <row r="103" s="170" customFormat="1" x14ac:dyDescent="0.3"/>
    <row r="104" s="170" customFormat="1" x14ac:dyDescent="0.3"/>
    <row r="105" s="170" customFormat="1" x14ac:dyDescent="0.3"/>
    <row r="106" s="170" customFormat="1" x14ac:dyDescent="0.3"/>
    <row r="107" s="170" customFormat="1" x14ac:dyDescent="0.3"/>
    <row r="108" s="170" customFormat="1" x14ac:dyDescent="0.3"/>
    <row r="109" s="170" customFormat="1" x14ac:dyDescent="0.3"/>
    <row r="110" s="170" customFormat="1" x14ac:dyDescent="0.3"/>
    <row r="111" s="170" customFormat="1" x14ac:dyDescent="0.3"/>
    <row r="112" s="170" customFormat="1" x14ac:dyDescent="0.3"/>
    <row r="113" s="170" customFormat="1" x14ac:dyDescent="0.3"/>
    <row r="114" s="170" customFormat="1" x14ac:dyDescent="0.3"/>
    <row r="115" s="170" customFormat="1" x14ac:dyDescent="0.3"/>
    <row r="116" s="170" customFormat="1" x14ac:dyDescent="0.3"/>
    <row r="117" s="170" customFormat="1" x14ac:dyDescent="0.3"/>
    <row r="118" s="170" customFormat="1" x14ac:dyDescent="0.3"/>
    <row r="119" s="170" customFormat="1" x14ac:dyDescent="0.3"/>
    <row r="120" s="170" customFormat="1" x14ac:dyDescent="0.3"/>
    <row r="121" s="170" customFormat="1" x14ac:dyDescent="0.3"/>
    <row r="122" s="170" customFormat="1" x14ac:dyDescent="0.3"/>
    <row r="123" s="170" customFormat="1" x14ac:dyDescent="0.3"/>
    <row r="124" s="170" customFormat="1" x14ac:dyDescent="0.3"/>
    <row r="125" s="170" customFormat="1" x14ac:dyDescent="0.3"/>
    <row r="126" s="170" customFormat="1" x14ac:dyDescent="0.3"/>
    <row r="127" s="170" customFormat="1" x14ac:dyDescent="0.3"/>
    <row r="128" s="170" customFormat="1" x14ac:dyDescent="0.3"/>
    <row r="129" s="170" customFormat="1" x14ac:dyDescent="0.3"/>
    <row r="130" s="170" customFormat="1" x14ac:dyDescent="0.3"/>
    <row r="131" s="170" customFormat="1" x14ac:dyDescent="0.3"/>
    <row r="132" s="170" customFormat="1" x14ac:dyDescent="0.3"/>
    <row r="133" s="170" customFormat="1" x14ac:dyDescent="0.3"/>
    <row r="134" s="170" customFormat="1" x14ac:dyDescent="0.3"/>
    <row r="135" s="170" customFormat="1" x14ac:dyDescent="0.3"/>
    <row r="136" s="170" customFormat="1" x14ac:dyDescent="0.3"/>
    <row r="137" s="170" customFormat="1" x14ac:dyDescent="0.3"/>
    <row r="138" s="170" customFormat="1" x14ac:dyDescent="0.3"/>
    <row r="139" s="170" customFormat="1" x14ac:dyDescent="0.3"/>
    <row r="140" s="170" customFormat="1" x14ac:dyDescent="0.3"/>
    <row r="141" s="170" customFormat="1" x14ac:dyDescent="0.3"/>
    <row r="142" s="170" customFormat="1" x14ac:dyDescent="0.3"/>
    <row r="143" s="170" customFormat="1" x14ac:dyDescent="0.3"/>
    <row r="144" s="170" customFormat="1" x14ac:dyDescent="0.3"/>
    <row r="145" s="170" customFormat="1" x14ac:dyDescent="0.3"/>
    <row r="146" s="170" customFormat="1" x14ac:dyDescent="0.3"/>
    <row r="147" s="170" customFormat="1" x14ac:dyDescent="0.3"/>
    <row r="148" s="170" customFormat="1" x14ac:dyDescent="0.3"/>
    <row r="149" s="170" customFormat="1" x14ac:dyDescent="0.3"/>
    <row r="150" s="170" customFormat="1" x14ac:dyDescent="0.3"/>
    <row r="151" s="170" customFormat="1" x14ac:dyDescent="0.3"/>
    <row r="152" s="170" customFormat="1" x14ac:dyDescent="0.3"/>
    <row r="153" s="170" customFormat="1" x14ac:dyDescent="0.3"/>
    <row r="154" s="170" customFormat="1" x14ac:dyDescent="0.3"/>
    <row r="155" s="170" customFormat="1" x14ac:dyDescent="0.3"/>
    <row r="156" s="170" customFormat="1" x14ac:dyDescent="0.3"/>
    <row r="157" s="170" customFormat="1" x14ac:dyDescent="0.3"/>
    <row r="158" s="170" customFormat="1" x14ac:dyDescent="0.3"/>
    <row r="159" s="170" customFormat="1" x14ac:dyDescent="0.3"/>
    <row r="160" s="170" customFormat="1" x14ac:dyDescent="0.3"/>
    <row r="161" s="170" customFormat="1" x14ac:dyDescent="0.3"/>
    <row r="162" s="170" customFormat="1" x14ac:dyDescent="0.3"/>
    <row r="163" s="170" customFormat="1" x14ac:dyDescent="0.3"/>
    <row r="164" s="170" customFormat="1" x14ac:dyDescent="0.3"/>
    <row r="165" s="170" customFormat="1" x14ac:dyDescent="0.3"/>
    <row r="166" s="170" customFormat="1" x14ac:dyDescent="0.3"/>
    <row r="167" s="170" customFormat="1" x14ac:dyDescent="0.3"/>
    <row r="168" s="170" customFormat="1" x14ac:dyDescent="0.3"/>
    <row r="169" s="170" customFormat="1" x14ac:dyDescent="0.3"/>
    <row r="170" s="170" customFormat="1" x14ac:dyDescent="0.3"/>
    <row r="171" s="170" customFormat="1" x14ac:dyDescent="0.3"/>
    <row r="172" s="170" customFormat="1" x14ac:dyDescent="0.3"/>
    <row r="173" s="170" customFormat="1" x14ac:dyDescent="0.3"/>
    <row r="174" s="170" customFormat="1" x14ac:dyDescent="0.3"/>
    <row r="175" s="170" customFormat="1" x14ac:dyDescent="0.3"/>
    <row r="176" s="170" customFormat="1" x14ac:dyDescent="0.3"/>
    <row r="177" s="170" customFormat="1" x14ac:dyDescent="0.3"/>
    <row r="178" s="170" customFormat="1" x14ac:dyDescent="0.3"/>
    <row r="179" s="170" customFormat="1" x14ac:dyDescent="0.3"/>
    <row r="180" s="170" customFormat="1" x14ac:dyDescent="0.3"/>
    <row r="181" s="170" customFormat="1" x14ac:dyDescent="0.3"/>
    <row r="182" s="170" customFormat="1" x14ac:dyDescent="0.3"/>
    <row r="183" s="170" customFormat="1" x14ac:dyDescent="0.3"/>
    <row r="184" s="170" customFormat="1" x14ac:dyDescent="0.3"/>
    <row r="185" s="170" customFormat="1" x14ac:dyDescent="0.3"/>
    <row r="186" s="170" customFormat="1" x14ac:dyDescent="0.3"/>
    <row r="187" s="170" customFormat="1" x14ac:dyDescent="0.3"/>
    <row r="188" s="170" customFormat="1" x14ac:dyDescent="0.3"/>
    <row r="189" s="170" customFormat="1" x14ac:dyDescent="0.3"/>
    <row r="190" s="170" customFormat="1" x14ac:dyDescent="0.3"/>
    <row r="191" s="170" customFormat="1" x14ac:dyDescent="0.3"/>
    <row r="192" s="170" customFormat="1" x14ac:dyDescent="0.3"/>
    <row r="193" s="170" customFormat="1" x14ac:dyDescent="0.3"/>
    <row r="194" s="170" customFormat="1" x14ac:dyDescent="0.3"/>
    <row r="195" s="170" customFormat="1" x14ac:dyDescent="0.3"/>
    <row r="196" s="170" customFormat="1" x14ac:dyDescent="0.3"/>
    <row r="197" s="170" customFormat="1" x14ac:dyDescent="0.3"/>
    <row r="198" s="170" customFormat="1" x14ac:dyDescent="0.3"/>
    <row r="199" s="170" customFormat="1" x14ac:dyDescent="0.3"/>
    <row r="200" s="170" customFormat="1" x14ac:dyDescent="0.3"/>
    <row r="201" s="170" customFormat="1" x14ac:dyDescent="0.3"/>
    <row r="202" s="170" customFormat="1" x14ac:dyDescent="0.3"/>
    <row r="203" s="170" customFormat="1" x14ac:dyDescent="0.3"/>
    <row r="204" s="170" customFormat="1" x14ac:dyDescent="0.3"/>
    <row r="205" s="170" customFormat="1" x14ac:dyDescent="0.3"/>
    <row r="206" s="170" customFormat="1" x14ac:dyDescent="0.3"/>
    <row r="207" s="170" customFormat="1" x14ac:dyDescent="0.3"/>
    <row r="208" s="170" customFormat="1" x14ac:dyDescent="0.3"/>
    <row r="209" s="170" customFormat="1" x14ac:dyDescent="0.3"/>
    <row r="210" s="170" customFormat="1" x14ac:dyDescent="0.3"/>
    <row r="211" s="170" customFormat="1" x14ac:dyDescent="0.3"/>
    <row r="212" s="170" customFormat="1" x14ac:dyDescent="0.3"/>
    <row r="213" s="170" customFormat="1" x14ac:dyDescent="0.3"/>
    <row r="214" s="170" customFormat="1" x14ac:dyDescent="0.3"/>
    <row r="215" s="170" customFormat="1" x14ac:dyDescent="0.3"/>
    <row r="216" s="170" customFormat="1" x14ac:dyDescent="0.3"/>
    <row r="217" s="170" customFormat="1" x14ac:dyDescent="0.3"/>
    <row r="218" s="170" customFormat="1" x14ac:dyDescent="0.3"/>
    <row r="219" s="170" customFormat="1" x14ac:dyDescent="0.3"/>
    <row r="220" s="170" customFormat="1" x14ac:dyDescent="0.3"/>
    <row r="221" s="170" customFormat="1" x14ac:dyDescent="0.3"/>
    <row r="222" s="170" customFormat="1" x14ac:dyDescent="0.3"/>
    <row r="223" s="170" customFormat="1" x14ac:dyDescent="0.3"/>
    <row r="224" s="170" customFormat="1" x14ac:dyDescent="0.3"/>
  </sheetData>
  <phoneticPr fontId="43" type="noConversion"/>
  <hyperlinks>
    <hyperlink ref="A16" location="'Explanatory Notes'!A1" display="See explanatory notes" xr:uid="{98F89B5B-394D-471E-ACD7-8199EAD0F315}"/>
    <hyperlink ref="A21" location="'2024-25'!A1" display="Contents" xr:uid="{CCF7A7F3-0D2A-40A1-93B4-EAC7F6FE2FA4}"/>
  </hyperlinks>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4164B-E65E-4EB1-A78D-332FEC6A37FA}">
  <sheetPr codeName="Sheet18"/>
  <dimension ref="A1:H15"/>
  <sheetViews>
    <sheetView workbookViewId="0"/>
  </sheetViews>
  <sheetFormatPr defaultColWidth="9.21875" defaultRowHeight="14.4" x14ac:dyDescent="0.3"/>
  <cols>
    <col min="1" max="1" width="55.21875" style="82" customWidth="1"/>
    <col min="2" max="2" width="28.21875" style="82" bestFit="1" customWidth="1"/>
    <col min="3" max="3" width="17.77734375" style="82" customWidth="1"/>
    <col min="4" max="4" width="19" style="82" customWidth="1"/>
    <col min="5" max="5" width="16" style="82" customWidth="1"/>
    <col min="6" max="6" width="13.21875" style="82" customWidth="1"/>
    <col min="7" max="7" width="11.21875" style="82" bestFit="1" customWidth="1"/>
    <col min="8" max="16384" width="9.21875" style="82"/>
  </cols>
  <sheetData>
    <row r="1" spans="1:8" ht="15.6" x14ac:dyDescent="0.3">
      <c r="A1" s="90" t="s">
        <v>203</v>
      </c>
      <c r="B1" s="90"/>
      <c r="C1" s="90"/>
      <c r="D1" s="90"/>
      <c r="E1" s="90"/>
      <c r="F1" s="90"/>
      <c r="G1" s="114"/>
    </row>
    <row r="2" spans="1:8" ht="15" customHeight="1" x14ac:dyDescent="0.3">
      <c r="A2" s="171" t="s">
        <v>289</v>
      </c>
      <c r="B2" s="83"/>
      <c r="C2" s="83"/>
      <c r="D2" s="83"/>
      <c r="E2" s="83"/>
      <c r="F2" s="83"/>
      <c r="G2" s="114"/>
    </row>
    <row r="3" spans="1:8" ht="15" customHeight="1" thickBot="1" x14ac:dyDescent="0.35">
      <c r="A3" s="83" t="s">
        <v>149</v>
      </c>
      <c r="B3" s="104"/>
      <c r="C3" s="104"/>
      <c r="D3" s="104"/>
      <c r="E3" s="104"/>
      <c r="F3" s="92"/>
      <c r="G3" s="114"/>
    </row>
    <row r="4" spans="1:8" ht="29.4" thickBot="1" x14ac:dyDescent="0.35">
      <c r="A4" s="80" t="s">
        <v>116</v>
      </c>
      <c r="B4" s="65" t="s">
        <v>183</v>
      </c>
      <c r="C4" s="16" t="s">
        <v>170</v>
      </c>
      <c r="D4" s="16" t="s">
        <v>171</v>
      </c>
      <c r="E4" s="65" t="s">
        <v>172</v>
      </c>
      <c r="F4" s="64" t="s">
        <v>250</v>
      </c>
      <c r="G4" s="18" t="s">
        <v>47</v>
      </c>
    </row>
    <row r="5" spans="1:8" ht="15" customHeight="1" x14ac:dyDescent="0.3">
      <c r="A5" s="21" t="s">
        <v>277</v>
      </c>
      <c r="B5" s="52" t="s">
        <v>44</v>
      </c>
      <c r="C5" s="24">
        <v>159</v>
      </c>
      <c r="D5" s="13">
        <v>1219</v>
      </c>
      <c r="E5" s="42">
        <v>0</v>
      </c>
      <c r="F5" s="42">
        <v>20</v>
      </c>
      <c r="G5" s="12">
        <v>1398</v>
      </c>
      <c r="H5" s="87"/>
    </row>
    <row r="6" spans="1:8" ht="15" customHeight="1" x14ac:dyDescent="0.3">
      <c r="A6" s="21"/>
      <c r="B6" s="52" t="s">
        <v>45</v>
      </c>
      <c r="C6" s="24">
        <v>33</v>
      </c>
      <c r="D6" s="13">
        <v>145</v>
      </c>
      <c r="E6" s="42">
        <v>0</v>
      </c>
      <c r="F6" s="42">
        <v>2</v>
      </c>
      <c r="G6" s="12">
        <v>180</v>
      </c>
      <c r="H6" s="87"/>
    </row>
    <row r="7" spans="1:8" ht="15" customHeight="1" x14ac:dyDescent="0.3">
      <c r="A7" s="21"/>
      <c r="B7" s="56" t="s">
        <v>19</v>
      </c>
      <c r="C7" s="267">
        <v>3</v>
      </c>
      <c r="D7" s="267">
        <v>18</v>
      </c>
      <c r="E7" s="268">
        <v>0</v>
      </c>
      <c r="F7" s="268">
        <v>0</v>
      </c>
      <c r="G7" s="12">
        <v>21</v>
      </c>
      <c r="H7" s="306"/>
    </row>
    <row r="8" spans="1:8" ht="15" customHeight="1" x14ac:dyDescent="0.3">
      <c r="A8" s="21"/>
      <c r="B8" s="53" t="s">
        <v>46</v>
      </c>
      <c r="C8" s="43">
        <v>195</v>
      </c>
      <c r="D8" s="43">
        <v>1382</v>
      </c>
      <c r="E8" s="31">
        <v>0</v>
      </c>
      <c r="F8" s="31">
        <v>22</v>
      </c>
      <c r="G8" s="45">
        <v>1599</v>
      </c>
      <c r="H8" s="87"/>
    </row>
    <row r="9" spans="1:8" ht="15" customHeight="1" x14ac:dyDescent="0.3">
      <c r="A9" s="54"/>
      <c r="B9" s="59" t="s">
        <v>184</v>
      </c>
      <c r="C9" s="75">
        <v>0.81538461538461504</v>
      </c>
      <c r="D9" s="75">
        <v>0.88205499276411004</v>
      </c>
      <c r="E9" s="75" t="s">
        <v>60</v>
      </c>
      <c r="F9" s="75" t="s">
        <v>60</v>
      </c>
      <c r="G9" s="76">
        <v>0.87429643527204504</v>
      </c>
      <c r="H9" s="165"/>
    </row>
    <row r="10" spans="1:8" ht="15" customHeight="1" x14ac:dyDescent="0.3">
      <c r="A10" s="94" t="s">
        <v>115</v>
      </c>
      <c r="B10" s="94"/>
      <c r="C10" s="234"/>
      <c r="D10" s="234"/>
      <c r="E10" s="234"/>
      <c r="F10" s="234"/>
      <c r="G10" s="234"/>
    </row>
    <row r="11" spans="1:8" ht="15" customHeight="1" x14ac:dyDescent="0.3">
      <c r="A11" s="101" t="s">
        <v>118</v>
      </c>
      <c r="B11" s="94"/>
      <c r="C11" s="234"/>
      <c r="D11" s="234"/>
      <c r="E11" s="234"/>
      <c r="F11" s="234"/>
      <c r="G11" s="235"/>
    </row>
    <row r="12" spans="1:8" x14ac:dyDescent="0.3">
      <c r="A12" s="94" t="s">
        <v>263</v>
      </c>
      <c r="C12" s="89"/>
      <c r="D12" s="89"/>
      <c r="E12" s="89"/>
      <c r="F12" s="89"/>
      <c r="G12" s="89"/>
    </row>
    <row r="13" spans="1:8" x14ac:dyDescent="0.3">
      <c r="A13"/>
      <c r="C13" s="88"/>
      <c r="D13" s="88"/>
      <c r="E13" s="88"/>
      <c r="F13" s="88"/>
      <c r="G13" s="88"/>
    </row>
    <row r="14" spans="1:8" x14ac:dyDescent="0.3">
      <c r="A14" s="96" t="s">
        <v>73</v>
      </c>
      <c r="C14" s="239"/>
      <c r="D14" s="239"/>
      <c r="E14" s="239"/>
      <c r="F14" s="239"/>
      <c r="G14" s="239"/>
    </row>
    <row r="15" spans="1:8" x14ac:dyDescent="0.3">
      <c r="A15" s="108"/>
    </row>
  </sheetData>
  <hyperlinks>
    <hyperlink ref="A11" location="'Explanatory Notes'!A1" display="See explanatory notes" xr:uid="{73F12552-4821-4F3E-BDC9-6EFD2259C104}"/>
    <hyperlink ref="A14" location="'2024-25'!A1" display="Contents" xr:uid="{8EC9DE27-BD25-4B62-9166-DDAB4F043454}"/>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A913B-9587-41C8-AFD2-547CC1B44A4B}">
  <sheetPr codeName="Sheet19"/>
  <dimension ref="A1:M15"/>
  <sheetViews>
    <sheetView workbookViewId="0"/>
  </sheetViews>
  <sheetFormatPr defaultColWidth="9.21875" defaultRowHeight="14.4" x14ac:dyDescent="0.3"/>
  <cols>
    <col min="1" max="1" width="33.77734375" style="82" customWidth="1"/>
    <col min="2" max="2" width="28.21875" style="82" bestFit="1" customWidth="1"/>
    <col min="3" max="3" width="13.5546875" style="82" customWidth="1"/>
    <col min="4" max="4" width="11" style="82" customWidth="1"/>
    <col min="5" max="5" width="9.21875" style="82" customWidth="1"/>
    <col min="6" max="6" width="9.44140625" style="82" customWidth="1"/>
    <col min="7" max="7" width="9.21875" style="82" customWidth="1"/>
    <col min="8" max="9" width="8.77734375" style="82" customWidth="1"/>
    <col min="10" max="10" width="10.21875" style="82" bestFit="1" customWidth="1"/>
    <col min="11" max="11" width="13.21875" style="82" customWidth="1"/>
    <col min="12" max="12" width="11.21875" style="82" bestFit="1" customWidth="1"/>
    <col min="13" max="16384" width="9.21875" style="82"/>
  </cols>
  <sheetData>
    <row r="1" spans="1:13" ht="15.6" x14ac:dyDescent="0.3">
      <c r="A1" s="90" t="s">
        <v>204</v>
      </c>
      <c r="B1" s="90"/>
      <c r="C1" s="90"/>
      <c r="D1" s="90"/>
      <c r="E1" s="90"/>
      <c r="F1" s="90"/>
      <c r="G1" s="90"/>
      <c r="H1" s="90"/>
      <c r="I1" s="90"/>
      <c r="J1" s="90"/>
      <c r="K1" s="90"/>
      <c r="L1" s="114"/>
    </row>
    <row r="2" spans="1:13" ht="15" customHeight="1" x14ac:dyDescent="0.3">
      <c r="A2" s="171" t="s">
        <v>289</v>
      </c>
      <c r="B2" s="83"/>
      <c r="C2" s="83"/>
      <c r="D2" s="83"/>
      <c r="E2" s="83"/>
      <c r="F2" s="83"/>
      <c r="G2" s="83"/>
      <c r="H2" s="83"/>
      <c r="I2" s="83"/>
      <c r="J2" s="83"/>
      <c r="K2" s="83"/>
      <c r="L2" s="114"/>
    </row>
    <row r="3" spans="1:13" ht="15" customHeight="1" thickBot="1" x14ac:dyDescent="0.35">
      <c r="A3" s="83" t="s">
        <v>149</v>
      </c>
      <c r="B3" s="104"/>
      <c r="C3" s="104"/>
      <c r="D3" s="104"/>
      <c r="E3" s="104"/>
      <c r="F3" s="104"/>
      <c r="G3" s="104"/>
      <c r="H3" s="104"/>
      <c r="I3" s="104"/>
      <c r="J3" s="92"/>
      <c r="K3" s="92"/>
      <c r="L3" s="114"/>
    </row>
    <row r="4" spans="1:13" ht="29.4" thickBot="1" x14ac:dyDescent="0.35">
      <c r="A4" s="80" t="s">
        <v>116</v>
      </c>
      <c r="B4" s="65" t="s">
        <v>183</v>
      </c>
      <c r="C4" s="16" t="s">
        <v>173</v>
      </c>
      <c r="D4" s="16" t="s">
        <v>174</v>
      </c>
      <c r="E4" s="16" t="s">
        <v>175</v>
      </c>
      <c r="F4" s="16" t="s">
        <v>176</v>
      </c>
      <c r="G4" s="16" t="s">
        <v>177</v>
      </c>
      <c r="H4" s="16" t="s">
        <v>178</v>
      </c>
      <c r="I4" s="65" t="s">
        <v>179</v>
      </c>
      <c r="J4" s="64" t="s">
        <v>180</v>
      </c>
      <c r="K4" s="64" t="s">
        <v>250</v>
      </c>
      <c r="L4" s="18" t="s">
        <v>47</v>
      </c>
    </row>
    <row r="5" spans="1:13" ht="15" customHeight="1" x14ac:dyDescent="0.3">
      <c r="A5" s="21" t="s">
        <v>277</v>
      </c>
      <c r="B5" s="52" t="s">
        <v>44</v>
      </c>
      <c r="C5" s="189">
        <v>51</v>
      </c>
      <c r="D5" s="189">
        <v>301</v>
      </c>
      <c r="E5" s="189">
        <v>520</v>
      </c>
      <c r="F5" s="190">
        <v>305</v>
      </c>
      <c r="G5" s="24">
        <v>123</v>
      </c>
      <c r="H5" s="13">
        <v>55</v>
      </c>
      <c r="I5" s="42">
        <v>15</v>
      </c>
      <c r="J5" s="42">
        <v>4</v>
      </c>
      <c r="K5" s="144">
        <v>24</v>
      </c>
      <c r="L5" s="12">
        <v>1398</v>
      </c>
      <c r="M5" s="87"/>
    </row>
    <row r="6" spans="1:13" ht="15" customHeight="1" x14ac:dyDescent="0.3">
      <c r="A6" s="21"/>
      <c r="B6" s="52" t="s">
        <v>45</v>
      </c>
      <c r="C6" s="78">
        <v>9</v>
      </c>
      <c r="D6" s="78">
        <v>38</v>
      </c>
      <c r="E6" s="78">
        <v>49</v>
      </c>
      <c r="F6" s="191">
        <v>42</v>
      </c>
      <c r="G6" s="24">
        <v>23</v>
      </c>
      <c r="H6" s="13">
        <v>9</v>
      </c>
      <c r="I6" s="42">
        <v>3</v>
      </c>
      <c r="J6" s="42">
        <v>4</v>
      </c>
      <c r="K6" s="42">
        <v>3</v>
      </c>
      <c r="L6" s="12">
        <v>180</v>
      </c>
      <c r="M6" s="87"/>
    </row>
    <row r="7" spans="1:13" ht="15" customHeight="1" x14ac:dyDescent="0.3">
      <c r="A7" s="21"/>
      <c r="B7" s="56" t="s">
        <v>19</v>
      </c>
      <c r="C7" s="269">
        <v>2</v>
      </c>
      <c r="D7" s="269">
        <v>5</v>
      </c>
      <c r="E7" s="269">
        <v>6</v>
      </c>
      <c r="F7" s="270">
        <v>6</v>
      </c>
      <c r="G7" s="267">
        <v>1</v>
      </c>
      <c r="H7" s="267">
        <v>0</v>
      </c>
      <c r="I7" s="268">
        <v>1</v>
      </c>
      <c r="J7" s="268">
        <v>0</v>
      </c>
      <c r="K7" s="271">
        <v>0</v>
      </c>
      <c r="L7" s="12">
        <v>21</v>
      </c>
      <c r="M7" s="87"/>
    </row>
    <row r="8" spans="1:13" ht="15" customHeight="1" x14ac:dyDescent="0.3">
      <c r="A8" s="21"/>
      <c r="B8" s="53" t="s">
        <v>46</v>
      </c>
      <c r="C8" s="106">
        <v>62</v>
      </c>
      <c r="D8" s="106">
        <v>344</v>
      </c>
      <c r="E8" s="106">
        <v>575</v>
      </c>
      <c r="F8" s="194">
        <v>353</v>
      </c>
      <c r="G8" s="43">
        <v>147</v>
      </c>
      <c r="H8" s="43">
        <v>64</v>
      </c>
      <c r="I8" s="31">
        <v>19</v>
      </c>
      <c r="J8" s="31">
        <v>8</v>
      </c>
      <c r="K8" s="31">
        <v>27</v>
      </c>
      <c r="L8" s="45">
        <v>1599</v>
      </c>
      <c r="M8" s="306"/>
    </row>
    <row r="9" spans="1:13" ht="15" customHeight="1" x14ac:dyDescent="0.3">
      <c r="A9" s="54"/>
      <c r="B9" s="59" t="s">
        <v>184</v>
      </c>
      <c r="C9" s="186">
        <v>0.82258064516129004</v>
      </c>
      <c r="D9" s="186">
        <v>0.875</v>
      </c>
      <c r="E9" s="186">
        <v>0.90434782608695696</v>
      </c>
      <c r="F9" s="187">
        <v>0.86402266288951801</v>
      </c>
      <c r="G9" s="188">
        <v>0.83673469387755095</v>
      </c>
      <c r="H9" s="188">
        <v>0.859375</v>
      </c>
      <c r="I9" s="188" t="s">
        <v>60</v>
      </c>
      <c r="J9" s="188" t="s">
        <v>60</v>
      </c>
      <c r="K9" s="188" t="s">
        <v>60</v>
      </c>
      <c r="L9" s="307">
        <v>0.87429643527204504</v>
      </c>
      <c r="M9" s="165"/>
    </row>
    <row r="10" spans="1:13" ht="15" customHeight="1" x14ac:dyDescent="0.3">
      <c r="A10" s="94" t="s">
        <v>115</v>
      </c>
      <c r="B10" s="94"/>
      <c r="C10" s="234"/>
      <c r="D10" s="234"/>
      <c r="E10" s="234"/>
      <c r="F10" s="234"/>
      <c r="G10" s="234"/>
      <c r="H10" s="234"/>
      <c r="I10" s="234"/>
      <c r="J10" s="234"/>
      <c r="K10" s="234"/>
      <c r="L10" s="234"/>
    </row>
    <row r="11" spans="1:13" ht="15" customHeight="1" x14ac:dyDescent="0.3">
      <c r="A11" s="101" t="s">
        <v>118</v>
      </c>
      <c r="B11" s="94"/>
      <c r="C11" s="234"/>
      <c r="D11" s="234"/>
      <c r="E11" s="236"/>
      <c r="F11" s="234"/>
      <c r="G11" s="234"/>
      <c r="H11" s="234"/>
      <c r="I11" s="234"/>
      <c r="J11" s="94"/>
      <c r="K11" s="234"/>
    </row>
    <row r="12" spans="1:13" x14ac:dyDescent="0.3">
      <c r="A12" s="94" t="s">
        <v>265</v>
      </c>
      <c r="C12" s="239"/>
      <c r="D12" s="239"/>
      <c r="E12" s="239"/>
      <c r="F12" s="239"/>
      <c r="G12" s="239"/>
      <c r="H12" s="239"/>
      <c r="J12" s="239"/>
      <c r="K12" s="239"/>
      <c r="L12" s="239"/>
    </row>
    <row r="13" spans="1:13" x14ac:dyDescent="0.3">
      <c r="A13"/>
      <c r="G13" s="88"/>
      <c r="H13" s="88"/>
      <c r="I13" s="88"/>
      <c r="J13" s="88"/>
      <c r="K13" s="88"/>
      <c r="L13" s="88"/>
    </row>
    <row r="14" spans="1:13" x14ac:dyDescent="0.3">
      <c r="A14" s="96" t="s">
        <v>73</v>
      </c>
    </row>
    <row r="15" spans="1:13" x14ac:dyDescent="0.3">
      <c r="A15" s="108"/>
    </row>
  </sheetData>
  <hyperlinks>
    <hyperlink ref="A11" location="'Explanatory Notes'!A1" display="See explanatory notes" xr:uid="{818F7F99-3CC1-4A94-A270-56B7B5E9CD68}"/>
    <hyperlink ref="A14" location="'2024-25'!A1" display="Contents" xr:uid="{5E1D41AC-6EC8-469C-AB23-73278FA0CF72}"/>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D237-6ACD-4007-94D0-ADDDA60A8E96}">
  <sheetPr codeName="Sheet2">
    <tabColor theme="0"/>
  </sheetPr>
  <dimension ref="A1:A75"/>
  <sheetViews>
    <sheetView showGridLines="0" workbookViewId="0"/>
  </sheetViews>
  <sheetFormatPr defaultRowHeight="14.4" x14ac:dyDescent="0.3"/>
  <cols>
    <col min="1" max="1" width="167.44140625" customWidth="1"/>
  </cols>
  <sheetData>
    <row r="1" spans="1:1" ht="15.6" x14ac:dyDescent="0.3">
      <c r="A1" s="40" t="s">
        <v>100</v>
      </c>
    </row>
    <row r="2" spans="1:1" ht="15.6" x14ac:dyDescent="0.3">
      <c r="A2" s="11"/>
    </row>
    <row r="3" spans="1:1" x14ac:dyDescent="0.3">
      <c r="A3" s="289" t="s">
        <v>207</v>
      </c>
    </row>
    <row r="4" spans="1:1" x14ac:dyDescent="0.3">
      <c r="A4" t="s">
        <v>60</v>
      </c>
    </row>
    <row r="5" spans="1:1" x14ac:dyDescent="0.3">
      <c r="A5" s="4"/>
    </row>
    <row r="6" spans="1:1" x14ac:dyDescent="0.3">
      <c r="A6" s="3" t="s">
        <v>245</v>
      </c>
    </row>
    <row r="7" spans="1:1" x14ac:dyDescent="0.3">
      <c r="A7" s="4" t="s">
        <v>262</v>
      </c>
    </row>
    <row r="8" spans="1:1" x14ac:dyDescent="0.3">
      <c r="A8" s="3"/>
    </row>
    <row r="9" spans="1:1" ht="39.6" x14ac:dyDescent="0.3">
      <c r="A9" s="4" t="s">
        <v>239</v>
      </c>
    </row>
    <row r="10" spans="1:1" x14ac:dyDescent="0.3">
      <c r="A10" s="4"/>
    </row>
    <row r="11" spans="1:1" x14ac:dyDescent="0.3">
      <c r="A11" s="3" t="s">
        <v>210</v>
      </c>
    </row>
    <row r="12" spans="1:1" ht="79.2" x14ac:dyDescent="0.3">
      <c r="A12" s="4" t="s">
        <v>76</v>
      </c>
    </row>
    <row r="13" spans="1:1" ht="39.6" x14ac:dyDescent="0.3">
      <c r="A13" s="4" t="s">
        <v>165</v>
      </c>
    </row>
    <row r="14" spans="1:1" x14ac:dyDescent="0.3">
      <c r="A14" s="5"/>
    </row>
    <row r="15" spans="1:1" x14ac:dyDescent="0.3">
      <c r="A15" s="3" t="s">
        <v>261</v>
      </c>
    </row>
    <row r="16" spans="1:1" ht="26.4" x14ac:dyDescent="0.3">
      <c r="A16" s="153" t="s">
        <v>160</v>
      </c>
    </row>
    <row r="17" spans="1:1" ht="39.6" x14ac:dyDescent="0.3">
      <c r="A17" s="154" t="s">
        <v>238</v>
      </c>
    </row>
    <row r="18" spans="1:1" x14ac:dyDescent="0.3">
      <c r="A18" s="4" t="s">
        <v>77</v>
      </c>
    </row>
    <row r="19" spans="1:1" ht="26.4" x14ac:dyDescent="0.3">
      <c r="A19" s="4" t="s">
        <v>163</v>
      </c>
    </row>
    <row r="20" spans="1:1" x14ac:dyDescent="0.3">
      <c r="A20" s="4"/>
    </row>
    <row r="21" spans="1:1" ht="14.25" customHeight="1" x14ac:dyDescent="0.3">
      <c r="A21" s="3" t="s">
        <v>112</v>
      </c>
    </row>
    <row r="22" spans="1:1" ht="26.4" x14ac:dyDescent="0.3">
      <c r="A22" s="4" t="s">
        <v>117</v>
      </c>
    </row>
    <row r="23" spans="1:1" x14ac:dyDescent="0.3">
      <c r="A23" s="6"/>
    </row>
    <row r="24" spans="1:1" x14ac:dyDescent="0.3">
      <c r="A24" s="3" t="s">
        <v>71</v>
      </c>
    </row>
    <row r="25" spans="1:1" x14ac:dyDescent="0.3">
      <c r="A25" s="4" t="s">
        <v>78</v>
      </c>
    </row>
    <row r="26" spans="1:1" x14ac:dyDescent="0.3">
      <c r="A26" s="7" t="s">
        <v>79</v>
      </c>
    </row>
    <row r="27" spans="1:1" ht="26.4" x14ac:dyDescent="0.3">
      <c r="A27" s="7" t="s">
        <v>80</v>
      </c>
    </row>
    <row r="28" spans="1:1" ht="26.4" x14ac:dyDescent="0.3">
      <c r="A28" s="7" t="s">
        <v>81</v>
      </c>
    </row>
    <row r="29" spans="1:1" ht="26.4" x14ac:dyDescent="0.3">
      <c r="A29" s="4" t="s">
        <v>82</v>
      </c>
    </row>
    <row r="30" spans="1:1" x14ac:dyDescent="0.3">
      <c r="A30" s="4"/>
    </row>
    <row r="31" spans="1:1" x14ac:dyDescent="0.3">
      <c r="A31" s="3" t="s">
        <v>260</v>
      </c>
    </row>
    <row r="32" spans="1:1" ht="36" customHeight="1" x14ac:dyDescent="0.3">
      <c r="A32" s="4" t="s">
        <v>83</v>
      </c>
    </row>
    <row r="33" spans="1:1" x14ac:dyDescent="0.3">
      <c r="A33" s="7" t="s">
        <v>84</v>
      </c>
    </row>
    <row r="34" spans="1:1" x14ac:dyDescent="0.3">
      <c r="A34" s="7" t="s">
        <v>85</v>
      </c>
    </row>
    <row r="35" spans="1:1" x14ac:dyDescent="0.3">
      <c r="A35" s="7" t="s">
        <v>121</v>
      </c>
    </row>
    <row r="36" spans="1:1" x14ac:dyDescent="0.3">
      <c r="A36" s="7" t="s">
        <v>122</v>
      </c>
    </row>
    <row r="37" spans="1:1" ht="26.4" x14ac:dyDescent="0.3">
      <c r="A37" s="7" t="s">
        <v>123</v>
      </c>
    </row>
    <row r="38" spans="1:1" x14ac:dyDescent="0.3">
      <c r="A38" s="4" t="s">
        <v>86</v>
      </c>
    </row>
    <row r="39" spans="1:1" x14ac:dyDescent="0.3">
      <c r="A39" s="4" t="s">
        <v>211</v>
      </c>
    </row>
    <row r="40" spans="1:1" ht="26.4" x14ac:dyDescent="0.3">
      <c r="A40" s="7" t="s">
        <v>87</v>
      </c>
    </row>
    <row r="41" spans="1:1" ht="16.5" customHeight="1" x14ac:dyDescent="0.3">
      <c r="A41" s="6"/>
    </row>
    <row r="42" spans="1:1" x14ac:dyDescent="0.3">
      <c r="A42" s="3" t="s">
        <v>88</v>
      </c>
    </row>
    <row r="43" spans="1:1" x14ac:dyDescent="0.3">
      <c r="A43" s="4" t="s">
        <v>89</v>
      </c>
    </row>
    <row r="44" spans="1:1" x14ac:dyDescent="0.3">
      <c r="A44" s="4" t="s">
        <v>90</v>
      </c>
    </row>
    <row r="45" spans="1:1" x14ac:dyDescent="0.3">
      <c r="A45" s="4" t="s">
        <v>91</v>
      </c>
    </row>
    <row r="46" spans="1:1" x14ac:dyDescent="0.3">
      <c r="A46" s="4" t="s">
        <v>92</v>
      </c>
    </row>
    <row r="47" spans="1:1" x14ac:dyDescent="0.3">
      <c r="A47" s="8"/>
    </row>
    <row r="48" spans="1:1" x14ac:dyDescent="0.3">
      <c r="A48" s="3" t="s">
        <v>93</v>
      </c>
    </row>
    <row r="49" spans="1:1" ht="68.400000000000006" x14ac:dyDescent="0.3">
      <c r="A49" s="4" t="s">
        <v>113</v>
      </c>
    </row>
    <row r="50" spans="1:1" ht="66" x14ac:dyDescent="0.3">
      <c r="A50" s="4" t="s">
        <v>114</v>
      </c>
    </row>
    <row r="51" spans="1:1" ht="15.75" customHeight="1" x14ac:dyDescent="0.3">
      <c r="A51" s="3"/>
    </row>
    <row r="52" spans="1:1" x14ac:dyDescent="0.3">
      <c r="A52" s="289" t="s">
        <v>252</v>
      </c>
    </row>
    <row r="53" spans="1:1" ht="39.6" x14ac:dyDescent="0.3">
      <c r="A53" s="153" t="s">
        <v>253</v>
      </c>
    </row>
    <row r="54" spans="1:1" x14ac:dyDescent="0.3">
      <c r="A54" s="290" t="s">
        <v>259</v>
      </c>
    </row>
    <row r="55" spans="1:1" s="82" customFormat="1" x14ac:dyDescent="0.3">
      <c r="A55" s="283"/>
    </row>
    <row r="56" spans="1:1" x14ac:dyDescent="0.3">
      <c r="A56" s="9" t="s">
        <v>72</v>
      </c>
    </row>
    <row r="57" spans="1:1" ht="39.6" x14ac:dyDescent="0.3">
      <c r="A57" s="4" t="s">
        <v>94</v>
      </c>
    </row>
    <row r="58" spans="1:1" ht="26.4" x14ac:dyDescent="0.3">
      <c r="A58" s="4" t="s">
        <v>95</v>
      </c>
    </row>
    <row r="59" spans="1:1" x14ac:dyDescent="0.3">
      <c r="A59" s="4"/>
    </row>
    <row r="60" spans="1:1" x14ac:dyDescent="0.3">
      <c r="A60" s="9" t="s">
        <v>216</v>
      </c>
    </row>
    <row r="61" spans="1:1" ht="66" x14ac:dyDescent="0.3">
      <c r="A61" s="4" t="s">
        <v>96</v>
      </c>
    </row>
    <row r="62" spans="1:1" ht="15.6" x14ac:dyDescent="0.3">
      <c r="A62" s="10"/>
    </row>
    <row r="63" spans="1:1" x14ac:dyDescent="0.3">
      <c r="A63" s="3" t="s">
        <v>217</v>
      </c>
    </row>
    <row r="64" spans="1:1" ht="66" x14ac:dyDescent="0.3">
      <c r="A64" s="4" t="s">
        <v>97</v>
      </c>
    </row>
    <row r="65" spans="1:1" x14ac:dyDescent="0.3">
      <c r="A65" s="6"/>
    </row>
    <row r="66" spans="1:1" x14ac:dyDescent="0.3">
      <c r="A66" s="3" t="s">
        <v>98</v>
      </c>
    </row>
    <row r="67" spans="1:1" x14ac:dyDescent="0.3">
      <c r="A67" s="4" t="s">
        <v>99</v>
      </c>
    </row>
    <row r="68" spans="1:1" ht="26.4" x14ac:dyDescent="0.3">
      <c r="A68" s="4" t="s">
        <v>103</v>
      </c>
    </row>
    <row r="69" spans="1:1" x14ac:dyDescent="0.3">
      <c r="A69" s="4"/>
    </row>
    <row r="70" spans="1:1" x14ac:dyDescent="0.3">
      <c r="A70" s="3" t="s">
        <v>212</v>
      </c>
    </row>
    <row r="71" spans="1:1" x14ac:dyDescent="0.3">
      <c r="A71" s="233" t="s">
        <v>240</v>
      </c>
    </row>
    <row r="72" spans="1:1" x14ac:dyDescent="0.3">
      <c r="A72" s="7" t="s">
        <v>214</v>
      </c>
    </row>
    <row r="73" spans="1:1" x14ac:dyDescent="0.3">
      <c r="A73" s="7" t="s">
        <v>213</v>
      </c>
    </row>
    <row r="74" spans="1:1" x14ac:dyDescent="0.3">
      <c r="A74" s="223" t="s">
        <v>215</v>
      </c>
    </row>
    <row r="75" spans="1:1" x14ac:dyDescent="0.3">
      <c r="A75" s="223" t="s">
        <v>264</v>
      </c>
    </row>
  </sheetData>
  <hyperlinks>
    <hyperlink ref="A54" r:id="rId1" xr:uid="{140DA3C6-BED6-4FE8-9308-87D75B70590F}"/>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3096-2759-47B5-BD1A-4390EAA90D2A}">
  <sheetPr codeName="Sheet20"/>
  <dimension ref="A1:K15"/>
  <sheetViews>
    <sheetView workbookViewId="0"/>
  </sheetViews>
  <sheetFormatPr defaultColWidth="9.21875" defaultRowHeight="14.4" x14ac:dyDescent="0.3"/>
  <cols>
    <col min="1" max="1" width="37.21875" style="82" customWidth="1"/>
    <col min="2" max="2" width="28.21875" style="82" bestFit="1" customWidth="1"/>
    <col min="3" max="3" width="16.77734375" style="82" customWidth="1"/>
    <col min="4" max="4" width="19.5546875" style="82" customWidth="1"/>
    <col min="5" max="5" width="17" style="82" customWidth="1"/>
    <col min="6" max="6" width="12.21875" style="82" customWidth="1"/>
    <col min="7" max="7" width="11" style="82" customWidth="1"/>
    <col min="8" max="16384" width="9.21875" style="82"/>
  </cols>
  <sheetData>
    <row r="1" spans="1:11" ht="15.6" x14ac:dyDescent="0.3">
      <c r="A1" s="90" t="s">
        <v>205</v>
      </c>
      <c r="B1" s="90"/>
      <c r="C1" s="90"/>
      <c r="D1" s="90"/>
      <c r="E1" s="90"/>
      <c r="F1" s="137"/>
      <c r="G1" s="137"/>
    </row>
    <row r="2" spans="1:11" ht="15" customHeight="1" x14ac:dyDescent="0.3">
      <c r="A2" s="171" t="s">
        <v>289</v>
      </c>
      <c r="B2" s="83"/>
      <c r="C2" s="83"/>
      <c r="D2" s="83"/>
      <c r="E2" s="83"/>
      <c r="F2" s="138"/>
      <c r="G2" s="104"/>
    </row>
    <row r="3" spans="1:11" ht="15" customHeight="1" thickBot="1" x14ac:dyDescent="0.35">
      <c r="A3" s="83" t="s">
        <v>149</v>
      </c>
      <c r="B3" s="104"/>
      <c r="C3" s="104"/>
      <c r="D3" s="104"/>
      <c r="E3" s="104"/>
      <c r="F3" s="92"/>
      <c r="G3" s="114"/>
    </row>
    <row r="4" spans="1:11" ht="29.4" thickBot="1" x14ac:dyDescent="0.35">
      <c r="A4" s="80" t="s">
        <v>116</v>
      </c>
      <c r="B4" s="65" t="s">
        <v>185</v>
      </c>
      <c r="C4" s="16" t="s">
        <v>170</v>
      </c>
      <c r="D4" s="16" t="s">
        <v>171</v>
      </c>
      <c r="E4" s="16" t="s">
        <v>172</v>
      </c>
      <c r="F4" s="64" t="s">
        <v>250</v>
      </c>
      <c r="G4" s="18" t="s">
        <v>47</v>
      </c>
    </row>
    <row r="5" spans="1:11" ht="15" customHeight="1" x14ac:dyDescent="0.3">
      <c r="A5" s="21" t="s">
        <v>277</v>
      </c>
      <c r="B5" s="52" t="s">
        <v>44</v>
      </c>
      <c r="C5" s="24">
        <v>4789</v>
      </c>
      <c r="D5" s="13">
        <v>17831</v>
      </c>
      <c r="E5" s="13">
        <v>6</v>
      </c>
      <c r="F5" s="42">
        <v>56</v>
      </c>
      <c r="G5" s="12">
        <v>22682</v>
      </c>
      <c r="H5" s="85"/>
      <c r="I5" s="139"/>
    </row>
    <row r="6" spans="1:11" ht="15" customHeight="1" x14ac:dyDescent="0.3">
      <c r="A6" s="21"/>
      <c r="B6" s="52" t="s">
        <v>45</v>
      </c>
      <c r="C6" s="24">
        <v>362</v>
      </c>
      <c r="D6" s="13">
        <v>1387</v>
      </c>
      <c r="E6" s="13">
        <v>0</v>
      </c>
      <c r="F6" s="42">
        <v>3</v>
      </c>
      <c r="G6" s="12">
        <v>1752</v>
      </c>
      <c r="H6" s="131"/>
      <c r="I6" s="139"/>
    </row>
    <row r="7" spans="1:11" ht="15" customHeight="1" x14ac:dyDescent="0.3">
      <c r="A7" s="21"/>
      <c r="B7" s="56" t="s">
        <v>19</v>
      </c>
      <c r="C7" s="29">
        <v>1002</v>
      </c>
      <c r="D7" s="29">
        <v>3250</v>
      </c>
      <c r="E7" s="29">
        <v>5</v>
      </c>
      <c r="F7" s="168">
        <v>27</v>
      </c>
      <c r="G7" s="30">
        <v>4284</v>
      </c>
      <c r="H7" s="85"/>
      <c r="I7" s="139"/>
    </row>
    <row r="8" spans="1:11" ht="15" customHeight="1" x14ac:dyDescent="0.3">
      <c r="A8" s="21"/>
      <c r="B8" s="53" t="s">
        <v>46</v>
      </c>
      <c r="C8" s="43">
        <v>6153</v>
      </c>
      <c r="D8" s="43">
        <v>22468</v>
      </c>
      <c r="E8" s="43">
        <v>11</v>
      </c>
      <c r="F8" s="31">
        <v>86</v>
      </c>
      <c r="G8" s="45">
        <v>28718</v>
      </c>
      <c r="H8" s="152"/>
    </row>
    <row r="9" spans="1:11" ht="15" customHeight="1" x14ac:dyDescent="0.3">
      <c r="A9" s="54"/>
      <c r="B9" s="59" t="s">
        <v>184</v>
      </c>
      <c r="C9" s="75">
        <v>0.77831951893385298</v>
      </c>
      <c r="D9" s="75">
        <v>0.79361758946056604</v>
      </c>
      <c r="E9" s="75" t="s">
        <v>60</v>
      </c>
      <c r="F9" s="75">
        <v>0.65116279069767502</v>
      </c>
      <c r="G9" s="76">
        <v>0.78981823246744198</v>
      </c>
      <c r="H9" s="85"/>
      <c r="K9" s="139"/>
    </row>
    <row r="10" spans="1:11" ht="15" customHeight="1" x14ac:dyDescent="0.3">
      <c r="A10" s="94" t="s">
        <v>151</v>
      </c>
      <c r="B10" s="94"/>
      <c r="C10" s="94"/>
      <c r="D10" s="94"/>
      <c r="E10" s="94"/>
      <c r="F10" s="94"/>
      <c r="G10" s="94"/>
      <c r="I10" s="87"/>
    </row>
    <row r="11" spans="1:11" ht="15" customHeight="1" x14ac:dyDescent="0.3">
      <c r="A11" s="130" t="s">
        <v>118</v>
      </c>
    </row>
    <row r="12" spans="1:11" x14ac:dyDescent="0.3">
      <c r="A12" s="94" t="s">
        <v>263</v>
      </c>
      <c r="C12" s="88"/>
      <c r="D12" s="88"/>
      <c r="E12" s="88"/>
      <c r="F12" s="88"/>
      <c r="G12" s="88"/>
    </row>
    <row r="13" spans="1:11" x14ac:dyDescent="0.3">
      <c r="A13" s="108" t="s">
        <v>135</v>
      </c>
    </row>
    <row r="14" spans="1:11" x14ac:dyDescent="0.3">
      <c r="A14" s="96" t="s">
        <v>73</v>
      </c>
    </row>
    <row r="15" spans="1:11" x14ac:dyDescent="0.3">
      <c r="A15" s="108"/>
    </row>
  </sheetData>
  <hyperlinks>
    <hyperlink ref="A11" location="'Explanatory Notes'!A1" display="See explanatory notes" xr:uid="{8821402C-7C62-42EA-B0C0-A4255011E37B}"/>
    <hyperlink ref="A14" location="'2024-25'!A1" display="Contents" xr:uid="{8C3897CC-4649-48C2-99C8-7E23EDDDD7A1}"/>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0895-0143-42F5-8D99-EB193B450E3D}">
  <sheetPr codeName="Sheet21"/>
  <dimension ref="A1:M15"/>
  <sheetViews>
    <sheetView workbookViewId="0"/>
  </sheetViews>
  <sheetFormatPr defaultColWidth="9.21875" defaultRowHeight="14.4" x14ac:dyDescent="0.3"/>
  <cols>
    <col min="1" max="1" width="32.21875" style="82" customWidth="1"/>
    <col min="2" max="2" width="28.21875" style="82" bestFit="1" customWidth="1"/>
    <col min="3" max="3" width="13.5546875" style="82" customWidth="1"/>
    <col min="4" max="4" width="11" style="82" customWidth="1"/>
    <col min="5" max="5" width="9.21875" style="82" customWidth="1"/>
    <col min="6" max="6" width="9.44140625" style="82" customWidth="1"/>
    <col min="7" max="7" width="9.21875" style="82" customWidth="1"/>
    <col min="8" max="9" width="8.77734375" style="82" customWidth="1"/>
    <col min="10" max="10" width="10.21875" style="82" bestFit="1" customWidth="1"/>
    <col min="11" max="11" width="13.21875" style="82" customWidth="1"/>
    <col min="12" max="12" width="11.21875" style="82" bestFit="1" customWidth="1"/>
    <col min="13" max="16384" width="9.21875" style="82"/>
  </cols>
  <sheetData>
    <row r="1" spans="1:13" ht="15.6" x14ac:dyDescent="0.3">
      <c r="A1" s="90" t="s">
        <v>206</v>
      </c>
      <c r="B1" s="90"/>
      <c r="C1" s="90"/>
      <c r="D1" s="90"/>
      <c r="E1" s="90"/>
      <c r="F1" s="90"/>
      <c r="G1" s="90"/>
      <c r="H1" s="90"/>
      <c r="I1" s="90"/>
      <c r="J1" s="90"/>
      <c r="K1" s="90"/>
      <c r="L1" s="114"/>
    </row>
    <row r="2" spans="1:13" ht="15" customHeight="1" x14ac:dyDescent="0.3">
      <c r="A2" s="171" t="s">
        <v>289</v>
      </c>
      <c r="B2" s="83"/>
      <c r="C2" s="83"/>
      <c r="D2" s="83"/>
      <c r="E2" s="83"/>
      <c r="F2" s="83"/>
      <c r="G2" s="83"/>
      <c r="H2" s="83"/>
      <c r="I2" s="83"/>
      <c r="J2" s="83"/>
      <c r="K2" s="83"/>
      <c r="L2" s="114"/>
    </row>
    <row r="3" spans="1:13" ht="15" customHeight="1" thickBot="1" x14ac:dyDescent="0.35">
      <c r="A3" s="83" t="s">
        <v>149</v>
      </c>
      <c r="B3" s="104"/>
      <c r="C3" s="104"/>
      <c r="D3" s="104"/>
      <c r="E3" s="104"/>
      <c r="F3" s="104"/>
      <c r="G3" s="104"/>
      <c r="H3" s="104"/>
      <c r="I3" s="104"/>
      <c r="J3" s="92"/>
      <c r="K3" s="92"/>
      <c r="L3" s="114"/>
    </row>
    <row r="4" spans="1:13" ht="29.4" thickBot="1" x14ac:dyDescent="0.35">
      <c r="A4" s="80" t="s">
        <v>116</v>
      </c>
      <c r="B4" s="65" t="s">
        <v>183</v>
      </c>
      <c r="C4" s="16" t="s">
        <v>173</v>
      </c>
      <c r="D4" s="16" t="s">
        <v>174</v>
      </c>
      <c r="E4" s="16" t="s">
        <v>175</v>
      </c>
      <c r="F4" s="16" t="s">
        <v>176</v>
      </c>
      <c r="G4" s="16" t="s">
        <v>177</v>
      </c>
      <c r="H4" s="16" t="s">
        <v>178</v>
      </c>
      <c r="I4" s="65" t="s">
        <v>179</v>
      </c>
      <c r="J4" s="64" t="s">
        <v>180</v>
      </c>
      <c r="K4" s="64" t="s">
        <v>250</v>
      </c>
      <c r="L4" s="18" t="s">
        <v>47</v>
      </c>
    </row>
    <row r="5" spans="1:13" ht="15" customHeight="1" x14ac:dyDescent="0.3">
      <c r="A5" s="21" t="s">
        <v>277</v>
      </c>
      <c r="B5" s="52" t="s">
        <v>44</v>
      </c>
      <c r="C5" s="189">
        <v>606</v>
      </c>
      <c r="D5" s="189">
        <v>4118</v>
      </c>
      <c r="E5" s="189">
        <v>7252</v>
      </c>
      <c r="F5" s="190">
        <v>5410</v>
      </c>
      <c r="G5" s="24">
        <v>2458</v>
      </c>
      <c r="H5" s="13">
        <v>1254</v>
      </c>
      <c r="I5" s="42">
        <v>367</v>
      </c>
      <c r="J5" s="42">
        <v>89</v>
      </c>
      <c r="K5" s="144">
        <v>1128</v>
      </c>
      <c r="L5" s="12">
        <v>22682</v>
      </c>
      <c r="M5" s="87"/>
    </row>
    <row r="6" spans="1:13" ht="15" customHeight="1" x14ac:dyDescent="0.3">
      <c r="A6" s="21"/>
      <c r="B6" s="52" t="s">
        <v>45</v>
      </c>
      <c r="C6" s="78">
        <v>82</v>
      </c>
      <c r="D6" s="78">
        <v>297</v>
      </c>
      <c r="E6" s="78">
        <v>589</v>
      </c>
      <c r="F6" s="191">
        <v>419</v>
      </c>
      <c r="G6" s="24">
        <v>204</v>
      </c>
      <c r="H6" s="13">
        <v>102</v>
      </c>
      <c r="I6" s="42">
        <v>28</v>
      </c>
      <c r="J6" s="42">
        <v>7</v>
      </c>
      <c r="K6" s="42">
        <v>24</v>
      </c>
      <c r="L6" s="12">
        <v>1752</v>
      </c>
      <c r="M6" s="87"/>
    </row>
    <row r="7" spans="1:13" ht="15" customHeight="1" x14ac:dyDescent="0.3">
      <c r="A7" s="21"/>
      <c r="B7" s="56" t="s">
        <v>19</v>
      </c>
      <c r="C7" s="192">
        <v>465</v>
      </c>
      <c r="D7" s="192">
        <v>983</v>
      </c>
      <c r="E7" s="192">
        <v>1191</v>
      </c>
      <c r="F7" s="193">
        <v>797</v>
      </c>
      <c r="G7" s="29">
        <v>433</v>
      </c>
      <c r="H7" s="29">
        <v>223</v>
      </c>
      <c r="I7" s="168">
        <v>86</v>
      </c>
      <c r="J7" s="168">
        <v>44</v>
      </c>
      <c r="K7" s="42">
        <v>62</v>
      </c>
      <c r="L7" s="12">
        <v>4284</v>
      </c>
      <c r="M7" s="87"/>
    </row>
    <row r="8" spans="1:13" ht="15" customHeight="1" x14ac:dyDescent="0.3">
      <c r="A8" s="21"/>
      <c r="B8" s="53" t="s">
        <v>46</v>
      </c>
      <c r="C8" s="106">
        <v>1153</v>
      </c>
      <c r="D8" s="106">
        <v>5398</v>
      </c>
      <c r="E8" s="106">
        <v>9032</v>
      </c>
      <c r="F8" s="194">
        <v>6626</v>
      </c>
      <c r="G8" s="43">
        <v>3095</v>
      </c>
      <c r="H8" s="43">
        <v>1579</v>
      </c>
      <c r="I8" s="31">
        <v>481</v>
      </c>
      <c r="J8" s="31">
        <v>140</v>
      </c>
      <c r="K8" s="31">
        <v>1214</v>
      </c>
      <c r="L8" s="45">
        <v>28718</v>
      </c>
      <c r="M8" s="87"/>
    </row>
    <row r="9" spans="1:13" ht="15" customHeight="1" x14ac:dyDescent="0.3">
      <c r="A9" s="54"/>
      <c r="B9" s="59" t="s">
        <v>184</v>
      </c>
      <c r="C9" s="195">
        <v>0.52558542931483099</v>
      </c>
      <c r="D9" s="195">
        <v>0.76287513894034797</v>
      </c>
      <c r="E9" s="195">
        <v>0.802922940655447</v>
      </c>
      <c r="F9" s="196">
        <v>0.81648053124056696</v>
      </c>
      <c r="G9" s="75">
        <v>0.79418416801292402</v>
      </c>
      <c r="H9" s="75">
        <v>0.79417352754908199</v>
      </c>
      <c r="I9" s="75">
        <v>0.76299376299376298</v>
      </c>
      <c r="J9" s="75">
        <v>0.63571428571428601</v>
      </c>
      <c r="K9" s="75">
        <v>0.92915980230642503</v>
      </c>
      <c r="L9" s="76">
        <v>0.78981823246744198</v>
      </c>
      <c r="M9" s="165"/>
    </row>
    <row r="10" spans="1:13" ht="15" customHeight="1" x14ac:dyDescent="0.3">
      <c r="A10" s="94" t="s">
        <v>115</v>
      </c>
      <c r="B10" s="94"/>
      <c r="C10" s="94"/>
      <c r="D10" s="94"/>
      <c r="E10" s="94"/>
      <c r="F10" s="94"/>
      <c r="G10" s="94"/>
      <c r="H10" s="94"/>
      <c r="I10" s="94"/>
      <c r="J10" s="94"/>
      <c r="K10" s="94"/>
      <c r="L10" s="94"/>
    </row>
    <row r="11" spans="1:13" ht="15" customHeight="1" x14ac:dyDescent="0.3">
      <c r="A11" s="101" t="s">
        <v>118</v>
      </c>
      <c r="B11" s="94"/>
      <c r="C11" s="94"/>
      <c r="D11" s="94"/>
      <c r="E11" s="94"/>
      <c r="F11" s="94"/>
      <c r="G11" s="94"/>
      <c r="H11" s="94"/>
      <c r="I11" s="94"/>
      <c r="J11" s="94"/>
      <c r="K11" s="94"/>
    </row>
    <row r="12" spans="1:13" x14ac:dyDescent="0.3">
      <c r="A12" s="94" t="s">
        <v>263</v>
      </c>
      <c r="G12" s="89"/>
      <c r="H12" s="89"/>
      <c r="I12" s="89"/>
      <c r="J12" s="89"/>
      <c r="K12" s="89"/>
      <c r="L12" s="89"/>
    </row>
    <row r="13" spans="1:13" x14ac:dyDescent="0.3">
      <c r="A13"/>
      <c r="C13" s="239"/>
      <c r="D13" s="239"/>
      <c r="E13" s="239"/>
      <c r="F13" s="239"/>
      <c r="G13" s="239"/>
      <c r="H13" s="239"/>
      <c r="I13" s="239"/>
      <c r="J13" s="239"/>
      <c r="K13" s="239"/>
      <c r="L13" s="239"/>
    </row>
    <row r="14" spans="1:13" x14ac:dyDescent="0.3">
      <c r="A14" s="96" t="s">
        <v>73</v>
      </c>
    </row>
    <row r="15" spans="1:13" x14ac:dyDescent="0.3">
      <c r="A15" s="108"/>
    </row>
  </sheetData>
  <hyperlinks>
    <hyperlink ref="A11" location="'Explanatory Notes'!A1" display="See explanatory notes" xr:uid="{0C209D43-AB9E-4BE4-ACAC-397D53147F4E}"/>
    <hyperlink ref="A14" location="'2024-25'!A1" display="Contents" xr:uid="{6563E599-EA98-4C9A-9EEB-9DB4A1F3F4BB}"/>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7E85-BCFF-43C5-93CB-FF830E19C584}">
  <sheetPr codeName="Sheet22"/>
  <dimension ref="A1:H72"/>
  <sheetViews>
    <sheetView showGridLines="0" workbookViewId="0">
      <selection activeCell="B64" sqref="B64"/>
    </sheetView>
  </sheetViews>
  <sheetFormatPr defaultColWidth="8.77734375" defaultRowHeight="13.8" x14ac:dyDescent="0.3"/>
  <cols>
    <col min="1" max="1" width="1.21875" style="222" customWidth="1"/>
    <col min="2" max="2" width="32" style="222" customWidth="1"/>
    <col min="3" max="3" width="39.21875" style="222" customWidth="1"/>
    <col min="4" max="4" width="33.21875" style="222" customWidth="1"/>
    <col min="5" max="5" width="32" style="222" customWidth="1"/>
    <col min="6" max="16384" width="8.77734375" style="222"/>
  </cols>
  <sheetData>
    <row r="1" spans="1:5" s="221" customFormat="1" ht="11.25" customHeight="1" x14ac:dyDescent="0.3">
      <c r="A1" s="245"/>
      <c r="B1" s="220"/>
      <c r="C1" s="220"/>
      <c r="D1" s="220"/>
      <c r="E1" s="220"/>
    </row>
    <row r="2" spans="1:5" s="221" customFormat="1" x14ac:dyDescent="0.3">
      <c r="B2" s="246" t="s">
        <v>48</v>
      </c>
      <c r="C2" s="247" t="s">
        <v>106</v>
      </c>
      <c r="D2" s="248" t="s">
        <v>49</v>
      </c>
    </row>
    <row r="3" spans="1:5" s="221" customFormat="1" ht="15" customHeight="1" x14ac:dyDescent="0.3">
      <c r="B3" s="246" t="s">
        <v>50</v>
      </c>
      <c r="C3" s="247" t="s">
        <v>60</v>
      </c>
      <c r="D3" s="326">
        <v>45841</v>
      </c>
    </row>
    <row r="4" spans="1:5" s="221" customFormat="1" ht="30" customHeight="1" x14ac:dyDescent="0.3">
      <c r="B4" s="249" t="s">
        <v>51</v>
      </c>
      <c r="C4" s="250" t="s">
        <v>294</v>
      </c>
      <c r="D4" s="250"/>
    </row>
    <row r="5" spans="1:5" s="221" customFormat="1" x14ac:dyDescent="0.3">
      <c r="B5" s="251"/>
      <c r="C5" s="250"/>
      <c r="D5" s="232"/>
    </row>
    <row r="6" spans="1:5" s="221" customFormat="1" ht="11.25" customHeight="1" x14ac:dyDescent="0.3">
      <c r="A6" s="331"/>
      <c r="B6" s="331"/>
      <c r="C6" s="331"/>
      <c r="D6" s="331"/>
      <c r="E6" s="331"/>
    </row>
    <row r="7" spans="1:5" s="221" customFormat="1" x14ac:dyDescent="0.3">
      <c r="B7" s="252"/>
      <c r="C7" s="252"/>
      <c r="D7" s="252"/>
    </row>
    <row r="8" spans="1:5" s="221" customFormat="1" ht="15" customHeight="1" x14ac:dyDescent="0.3">
      <c r="B8" s="249" t="s">
        <v>52</v>
      </c>
      <c r="C8" s="253" t="s">
        <v>61</v>
      </c>
      <c r="D8" s="254"/>
      <c r="E8" s="222"/>
    </row>
    <row r="9" spans="1:5" s="221" customFormat="1" ht="15" customHeight="1" x14ac:dyDescent="0.3">
      <c r="B9" s="249" t="s">
        <v>53</v>
      </c>
      <c r="C9" s="253" t="s">
        <v>62</v>
      </c>
      <c r="D9" s="254"/>
    </row>
    <row r="10" spans="1:5" s="221" customFormat="1" ht="15" customHeight="1" x14ac:dyDescent="0.3">
      <c r="B10" s="255"/>
      <c r="C10" s="253" t="s">
        <v>63</v>
      </c>
      <c r="D10" s="254"/>
    </row>
    <row r="11" spans="1:5" s="221" customFormat="1" ht="15" customHeight="1" x14ac:dyDescent="0.3">
      <c r="B11" s="255"/>
      <c r="C11" s="223" t="s">
        <v>64</v>
      </c>
      <c r="D11" s="254"/>
    </row>
    <row r="12" spans="1:5" s="221" customFormat="1" ht="15" customHeight="1" x14ac:dyDescent="0.3">
      <c r="B12" s="255"/>
      <c r="C12" s="256" t="s">
        <v>65</v>
      </c>
      <c r="D12" s="254"/>
    </row>
    <row r="13" spans="1:5" s="221" customFormat="1" ht="15" customHeight="1" x14ac:dyDescent="0.3">
      <c r="B13" s="255"/>
      <c r="C13" s="224" t="s">
        <v>66</v>
      </c>
      <c r="D13" s="254"/>
    </row>
    <row r="14" spans="1:5" s="221" customFormat="1" ht="15" customHeight="1" x14ac:dyDescent="0.3">
      <c r="B14" s="255"/>
      <c r="C14" s="225" t="s">
        <v>67</v>
      </c>
      <c r="D14" s="254"/>
    </row>
    <row r="15" spans="1:5" s="221" customFormat="1" ht="17.55" customHeight="1" x14ac:dyDescent="0.3">
      <c r="B15" s="249" t="s">
        <v>54</v>
      </c>
      <c r="C15" s="254" t="s">
        <v>55</v>
      </c>
      <c r="D15" s="254"/>
    </row>
    <row r="16" spans="1:5" s="221" customFormat="1" x14ac:dyDescent="0.3">
      <c r="B16" s="251"/>
      <c r="C16" s="250"/>
      <c r="D16" s="232"/>
    </row>
    <row r="17" spans="1:8" s="221" customFormat="1" ht="11.25" customHeight="1" x14ac:dyDescent="0.3">
      <c r="A17" s="331"/>
      <c r="B17" s="331"/>
      <c r="C17" s="331"/>
      <c r="D17" s="331"/>
      <c r="E17" s="331"/>
    </row>
    <row r="18" spans="1:8" s="221" customFormat="1" x14ac:dyDescent="0.3">
      <c r="B18" s="252"/>
      <c r="C18" s="252"/>
      <c r="D18" s="252"/>
    </row>
    <row r="19" spans="1:8" s="221" customFormat="1" ht="15" customHeight="1" x14ac:dyDescent="0.3">
      <c r="B19" s="329" t="s">
        <v>56</v>
      </c>
      <c r="C19" s="329"/>
      <c r="D19" s="329"/>
    </row>
    <row r="20" spans="1:8" s="221" customFormat="1" ht="14.55" customHeight="1" x14ac:dyDescent="0.3">
      <c r="B20" s="232" t="s">
        <v>295</v>
      </c>
      <c r="C20" s="232"/>
      <c r="D20" s="232"/>
      <c r="E20" s="232"/>
    </row>
    <row r="21" spans="1:8" s="221" customFormat="1" x14ac:dyDescent="0.3">
      <c r="B21" s="257" t="s">
        <v>188</v>
      </c>
      <c r="C21" s="258"/>
      <c r="D21" s="258"/>
      <c r="E21" s="258"/>
    </row>
    <row r="22" spans="1:8" s="221" customFormat="1" x14ac:dyDescent="0.3">
      <c r="B22" s="257" t="s">
        <v>189</v>
      </c>
      <c r="C22" s="258"/>
      <c r="D22" s="258"/>
      <c r="E22" s="258"/>
    </row>
    <row r="23" spans="1:8" s="221" customFormat="1" ht="15" customHeight="1" x14ac:dyDescent="0.3">
      <c r="B23" s="254"/>
      <c r="C23" s="254"/>
      <c r="D23" s="254"/>
    </row>
    <row r="24" spans="1:8" s="221" customFormat="1" ht="15" customHeight="1" x14ac:dyDescent="0.3">
      <c r="B24" s="329" t="s">
        <v>57</v>
      </c>
      <c r="C24" s="329"/>
      <c r="D24" s="329"/>
    </row>
    <row r="25" spans="1:8" s="221" customFormat="1" ht="15" customHeight="1" x14ac:dyDescent="0.3">
      <c r="B25" s="332" t="s">
        <v>296</v>
      </c>
      <c r="C25" s="333"/>
      <c r="D25" s="333"/>
    </row>
    <row r="26" spans="1:8" s="221" customFormat="1" x14ac:dyDescent="0.3">
      <c r="B26" s="251"/>
      <c r="C26" s="250"/>
      <c r="D26" s="232"/>
    </row>
    <row r="27" spans="1:8" s="221" customFormat="1" ht="11.25" customHeight="1" x14ac:dyDescent="0.3">
      <c r="A27" s="331"/>
      <c r="B27" s="331"/>
      <c r="C27" s="331"/>
      <c r="D27" s="331"/>
      <c r="E27" s="331"/>
    </row>
    <row r="28" spans="1:8" s="221" customFormat="1" x14ac:dyDescent="0.3">
      <c r="B28" s="252"/>
      <c r="C28" s="252"/>
      <c r="D28" s="252"/>
      <c r="H28" s="226"/>
    </row>
    <row r="29" spans="1:8" s="221" customFormat="1" ht="15" customHeight="1" x14ac:dyDescent="0.3">
      <c r="B29" s="329" t="s">
        <v>58</v>
      </c>
      <c r="C29" s="329"/>
      <c r="D29" s="329"/>
    </row>
    <row r="30" spans="1:8" s="221" customFormat="1" ht="15" customHeight="1" x14ac:dyDescent="0.3">
      <c r="B30" s="330"/>
      <c r="C30" s="330"/>
      <c r="D30" s="330"/>
    </row>
    <row r="31" spans="1:8" s="221" customFormat="1" ht="15" customHeight="1" x14ac:dyDescent="0.3">
      <c r="B31" s="249" t="s">
        <v>75</v>
      </c>
      <c r="C31" s="254"/>
      <c r="D31" s="254"/>
    </row>
    <row r="32" spans="1:8" s="221" customFormat="1" ht="15" customHeight="1" x14ac:dyDescent="0.3">
      <c r="B32" s="227" t="s">
        <v>107</v>
      </c>
      <c r="C32" s="227"/>
      <c r="D32" s="254"/>
    </row>
    <row r="33" spans="2:5" s="221" customFormat="1" ht="15" customHeight="1" x14ac:dyDescent="0.3">
      <c r="B33" s="228"/>
      <c r="C33" s="228"/>
      <c r="D33" s="254"/>
    </row>
    <row r="34" spans="2:5" s="221" customFormat="1" ht="14.25" customHeight="1" x14ac:dyDescent="0.3">
      <c r="B34" s="329" t="s">
        <v>59</v>
      </c>
      <c r="C34" s="329"/>
      <c r="D34" s="329"/>
    </row>
    <row r="35" spans="2:5" s="221" customFormat="1" x14ac:dyDescent="0.3">
      <c r="B35" s="260" t="s">
        <v>197</v>
      </c>
      <c r="C35" s="260"/>
      <c r="D35" s="260"/>
      <c r="E35" s="260"/>
    </row>
    <row r="36" spans="2:5" s="221" customFormat="1" x14ac:dyDescent="0.3">
      <c r="B36" s="261" t="s">
        <v>190</v>
      </c>
      <c r="C36" s="259"/>
      <c r="D36" s="259"/>
      <c r="E36" s="259"/>
    </row>
    <row r="37" spans="2:5" s="221" customFormat="1" x14ac:dyDescent="0.3">
      <c r="B37" s="259"/>
      <c r="C37" s="259"/>
      <c r="D37" s="259"/>
      <c r="E37" s="259"/>
    </row>
    <row r="38" spans="2:5" s="221" customFormat="1" x14ac:dyDescent="0.3">
      <c r="B38" s="261" t="s">
        <v>191</v>
      </c>
      <c r="C38" s="259"/>
      <c r="D38" s="259"/>
      <c r="E38" s="259"/>
    </row>
    <row r="39" spans="2:5" s="221" customFormat="1" x14ac:dyDescent="0.3">
      <c r="B39" s="261" t="s">
        <v>192</v>
      </c>
      <c r="C39" s="259"/>
      <c r="D39" s="259"/>
      <c r="E39" s="259"/>
    </row>
    <row r="40" spans="2:5" s="221" customFormat="1" x14ac:dyDescent="0.3">
      <c r="B40" s="261" t="s">
        <v>193</v>
      </c>
      <c r="C40" s="259"/>
      <c r="D40" s="259"/>
      <c r="E40" s="259"/>
    </row>
    <row r="41" spans="2:5" s="221" customFormat="1" x14ac:dyDescent="0.3">
      <c r="B41" s="259" t="s">
        <v>194</v>
      </c>
      <c r="C41" s="259"/>
      <c r="D41" s="259"/>
      <c r="E41" s="259"/>
    </row>
    <row r="42" spans="2:5" s="221" customFormat="1" x14ac:dyDescent="0.3">
      <c r="B42" s="259"/>
      <c r="C42" s="259"/>
      <c r="D42" s="259"/>
      <c r="E42" s="259"/>
    </row>
    <row r="43" spans="2:5" s="221" customFormat="1" x14ac:dyDescent="0.3">
      <c r="B43" s="261" t="s">
        <v>195</v>
      </c>
      <c r="C43" s="259"/>
      <c r="D43" s="259"/>
      <c r="E43" s="259"/>
    </row>
    <row r="44" spans="2:5" s="221" customFormat="1" x14ac:dyDescent="0.3">
      <c r="B44" s="261" t="s">
        <v>196</v>
      </c>
      <c r="C44" s="259"/>
      <c r="D44" s="259"/>
      <c r="E44" s="259"/>
    </row>
    <row r="45" spans="2:5" s="221" customFormat="1" x14ac:dyDescent="0.3">
      <c r="B45" s="259"/>
      <c r="C45" s="259"/>
      <c r="D45" s="259"/>
      <c r="E45" s="259"/>
    </row>
    <row r="46" spans="2:5" s="221" customFormat="1" x14ac:dyDescent="0.3">
      <c r="B46" s="261" t="s">
        <v>198</v>
      </c>
      <c r="C46" s="259"/>
      <c r="D46" s="259"/>
      <c r="E46" s="259"/>
    </row>
    <row r="47" spans="2:5" s="221" customFormat="1" ht="15" customHeight="1" x14ac:dyDescent="0.3">
      <c r="B47" s="250"/>
      <c r="C47" s="250"/>
      <c r="D47" s="250"/>
    </row>
    <row r="48" spans="2:5" s="221" customFormat="1" ht="15" customHeight="1" x14ac:dyDescent="0.3">
      <c r="B48" s="329" t="s">
        <v>74</v>
      </c>
      <c r="C48" s="329"/>
      <c r="D48" s="329"/>
    </row>
    <row r="49" spans="2:5" s="221" customFormat="1" ht="14.55" customHeight="1" x14ac:dyDescent="0.3">
      <c r="B49" s="260" t="s">
        <v>199</v>
      </c>
      <c r="C49" s="260"/>
      <c r="D49" s="260"/>
      <c r="E49" s="260"/>
    </row>
    <row r="50" spans="2:5" s="221" customFormat="1" x14ac:dyDescent="0.3">
      <c r="B50" s="261" t="s">
        <v>200</v>
      </c>
      <c r="C50" s="259"/>
      <c r="D50" s="259"/>
      <c r="E50" s="259"/>
    </row>
    <row r="51" spans="2:5" s="221" customFormat="1" ht="15" customHeight="1" x14ac:dyDescent="0.3">
      <c r="B51" s="250"/>
      <c r="C51" s="250"/>
      <c r="D51" s="250"/>
    </row>
    <row r="52" spans="2:5" s="221" customFormat="1" ht="15" customHeight="1" x14ac:dyDescent="0.3">
      <c r="B52" s="249" t="s">
        <v>69</v>
      </c>
      <c r="C52" s="249"/>
      <c r="D52" s="249"/>
    </row>
    <row r="53" spans="2:5" s="221" customFormat="1" ht="15" customHeight="1" x14ac:dyDescent="0.3">
      <c r="B53" s="229" t="s">
        <v>68</v>
      </c>
      <c r="C53" s="229"/>
      <c r="D53" s="229"/>
      <c r="E53" s="229"/>
    </row>
    <row r="54" spans="2:5" s="221" customFormat="1" ht="15" customHeight="1" x14ac:dyDescent="0.3">
      <c r="B54" s="229"/>
      <c r="C54" s="229"/>
      <c r="D54" s="229"/>
      <c r="E54" s="229"/>
    </row>
    <row r="55" spans="2:5" s="221" customFormat="1" ht="15" customHeight="1" x14ac:dyDescent="0.3">
      <c r="B55" s="249" t="s">
        <v>70</v>
      </c>
      <c r="C55" s="249"/>
      <c r="D55" s="249"/>
      <c r="E55" s="230"/>
    </row>
    <row r="56" spans="2:5" s="221" customFormat="1" ht="15" customHeight="1" x14ac:dyDescent="0.3">
      <c r="B56" s="231" t="s">
        <v>241</v>
      </c>
      <c r="C56" s="249"/>
      <c r="D56" s="249"/>
      <c r="E56" s="230"/>
    </row>
    <row r="57" spans="2:5" s="221" customFormat="1" ht="15" customHeight="1" x14ac:dyDescent="0.3">
      <c r="B57" s="232" t="s">
        <v>242</v>
      </c>
      <c r="C57" s="249"/>
      <c r="D57" s="249"/>
      <c r="E57" s="230"/>
    </row>
    <row r="58" spans="2:5" s="221" customFormat="1" ht="13.5" customHeight="1" x14ac:dyDescent="0.3">
      <c r="B58" s="232" t="s">
        <v>297</v>
      </c>
      <c r="C58" s="231"/>
      <c r="D58" s="231"/>
      <c r="E58" s="231"/>
    </row>
    <row r="59" spans="2:5" s="221" customFormat="1" ht="13.5" customHeight="1" x14ac:dyDescent="0.3">
      <c r="B59" s="232"/>
      <c r="C59" s="231"/>
      <c r="D59" s="231"/>
      <c r="E59" s="231"/>
    </row>
    <row r="60" spans="2:5" s="221" customFormat="1" ht="13.5" customHeight="1" x14ac:dyDescent="0.3">
      <c r="B60" s="249" t="s">
        <v>208</v>
      </c>
      <c r="C60" s="231"/>
      <c r="D60" s="231"/>
      <c r="E60" s="231"/>
    </row>
    <row r="61" spans="2:5" s="221" customFormat="1" ht="13.5" customHeight="1" x14ac:dyDescent="0.3">
      <c r="B61" s="221" t="s">
        <v>60</v>
      </c>
      <c r="C61" s="231"/>
      <c r="D61" s="231"/>
      <c r="E61" s="231"/>
    </row>
    <row r="62" spans="2:5" s="221" customFormat="1" ht="13.5" customHeight="1" x14ac:dyDescent="0.3">
      <c r="B62" s="232"/>
      <c r="C62" s="231"/>
      <c r="D62" s="231"/>
      <c r="E62" s="231"/>
    </row>
    <row r="63" spans="2:5" s="221" customFormat="1" ht="13.5" customHeight="1" x14ac:dyDescent="0.3">
      <c r="B63" s="249" t="s">
        <v>246</v>
      </c>
      <c r="C63" s="231"/>
      <c r="D63" s="231"/>
      <c r="E63" s="231"/>
    </row>
    <row r="64" spans="2:5" s="221" customFormat="1" ht="13.5" customHeight="1" x14ac:dyDescent="0.3">
      <c r="B64" s="232" t="s">
        <v>302</v>
      </c>
      <c r="C64" s="231"/>
      <c r="D64" s="231"/>
      <c r="E64" s="231"/>
    </row>
    <row r="65" spans="1:5" s="221" customFormat="1" ht="13.5" customHeight="1" x14ac:dyDescent="0.3">
      <c r="B65" s="249"/>
      <c r="C65" s="231"/>
      <c r="D65" s="231"/>
      <c r="E65" s="231"/>
    </row>
    <row r="66" spans="1:5" s="221" customFormat="1" ht="13.5" customHeight="1" x14ac:dyDescent="0.3">
      <c r="B66" s="232" t="s">
        <v>209</v>
      </c>
      <c r="C66" s="231"/>
      <c r="D66" s="231"/>
      <c r="E66" s="231"/>
    </row>
    <row r="67" spans="1:5" s="221" customFormat="1" ht="13.5" customHeight="1" x14ac:dyDescent="0.3">
      <c r="B67" s="256" t="s">
        <v>243</v>
      </c>
      <c r="C67" s="231"/>
      <c r="D67" s="231"/>
      <c r="E67" s="231"/>
    </row>
    <row r="68" spans="1:5" s="221" customFormat="1" ht="13.5" customHeight="1" x14ac:dyDescent="0.3">
      <c r="B68" s="256" t="s">
        <v>244</v>
      </c>
      <c r="C68" s="231"/>
      <c r="D68" s="231"/>
      <c r="E68" s="231"/>
    </row>
    <row r="69" spans="1:5" s="221" customFormat="1" x14ac:dyDescent="0.3">
      <c r="B69" s="232"/>
      <c r="C69" s="231"/>
      <c r="D69" s="231"/>
      <c r="E69" s="231"/>
    </row>
    <row r="70" spans="1:5" s="221" customFormat="1" ht="11.25" customHeight="1" x14ac:dyDescent="0.3">
      <c r="A70" s="245"/>
      <c r="B70" s="245"/>
      <c r="C70" s="245"/>
      <c r="D70" s="245"/>
      <c r="E70" s="245"/>
    </row>
    <row r="71" spans="1:5" s="221" customFormat="1" x14ac:dyDescent="0.3">
      <c r="B71" s="232"/>
      <c r="C71" s="232"/>
      <c r="D71" s="232"/>
    </row>
    <row r="72" spans="1:5" s="221" customFormat="1" x14ac:dyDescent="0.3">
      <c r="B72" s="232"/>
      <c r="C72" s="232"/>
      <c r="D72" s="232"/>
    </row>
  </sheetData>
  <mergeCells count="10">
    <mergeCell ref="B29:D29"/>
    <mergeCell ref="B30:D30"/>
    <mergeCell ref="B34:D34"/>
    <mergeCell ref="B48:D48"/>
    <mergeCell ref="A6:E6"/>
    <mergeCell ref="A17:E17"/>
    <mergeCell ref="B19:D19"/>
    <mergeCell ref="B24:D24"/>
    <mergeCell ref="B25:D25"/>
    <mergeCell ref="A27:E27"/>
  </mergeCells>
  <hyperlinks>
    <hyperlink ref="C14" r:id="rId1" xr:uid="{BABEB787-842C-4125-818F-C82EF38EA87F}"/>
    <hyperlink ref="B32:C32" location="'Explanatory Notes'!A1" display="click here" xr:uid="{940F5C27-541C-4E10-9B6F-90EDDE27D725}"/>
  </hyperlinks>
  <pageMargins left="0" right="0" top="0" bottom="0" header="0" footer="0"/>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9"/>
  <sheetViews>
    <sheetView zoomScaleNormal="100" workbookViewId="0"/>
  </sheetViews>
  <sheetFormatPr defaultColWidth="9.21875" defaultRowHeight="14.4" x14ac:dyDescent="0.3"/>
  <cols>
    <col min="1" max="1" width="47.44140625" style="82" customWidth="1"/>
    <col min="2" max="2" width="20.77734375" style="82" customWidth="1"/>
    <col min="3" max="3" width="17.77734375" style="82" customWidth="1"/>
    <col min="4" max="4" width="20.21875" style="82" customWidth="1"/>
    <col min="5" max="5" width="16.21875" style="82" customWidth="1"/>
    <col min="6" max="6" width="12.21875" style="82" customWidth="1"/>
    <col min="7" max="7" width="8.21875" style="82" customWidth="1"/>
    <col min="8" max="16384" width="9.21875" style="82"/>
  </cols>
  <sheetData>
    <row r="1" spans="1:8" ht="18" x14ac:dyDescent="0.3">
      <c r="A1" s="90" t="s">
        <v>138</v>
      </c>
      <c r="B1" s="90"/>
      <c r="C1" s="90"/>
      <c r="D1" s="90"/>
      <c r="E1" s="90"/>
      <c r="F1" s="90"/>
      <c r="G1" s="90"/>
    </row>
    <row r="2" spans="1:8" ht="15" customHeight="1" thickBot="1" x14ac:dyDescent="0.35">
      <c r="A2" s="83" t="s">
        <v>284</v>
      </c>
      <c r="B2" s="83"/>
      <c r="C2" s="83"/>
      <c r="D2" s="83"/>
      <c r="E2" s="83"/>
      <c r="F2" s="83"/>
      <c r="G2" s="90"/>
    </row>
    <row r="3" spans="1:8" ht="15" customHeight="1" thickBot="1" x14ac:dyDescent="0.35">
      <c r="A3" s="80" t="s">
        <v>116</v>
      </c>
      <c r="B3" s="65" t="s">
        <v>124</v>
      </c>
      <c r="C3" s="65" t="s">
        <v>2</v>
      </c>
      <c r="D3" s="65" t="s">
        <v>3</v>
      </c>
      <c r="E3" s="65" t="s">
        <v>4</v>
      </c>
      <c r="F3" s="64" t="s">
        <v>0</v>
      </c>
      <c r="G3" s="81" t="s">
        <v>1</v>
      </c>
    </row>
    <row r="4" spans="1:8" ht="15" customHeight="1" x14ac:dyDescent="0.3">
      <c r="A4" s="21" t="s">
        <v>277</v>
      </c>
      <c r="B4" s="23" t="s">
        <v>5</v>
      </c>
      <c r="C4" s="42">
        <v>820</v>
      </c>
      <c r="D4" s="42">
        <v>563</v>
      </c>
      <c r="E4" s="42">
        <v>741</v>
      </c>
      <c r="F4" s="13">
        <v>3</v>
      </c>
      <c r="G4" s="38">
        <v>2127</v>
      </c>
      <c r="H4" s="272"/>
    </row>
    <row r="5" spans="1:8" ht="15" customHeight="1" x14ac:dyDescent="0.3">
      <c r="A5" s="21"/>
      <c r="B5" s="48" t="s">
        <v>6</v>
      </c>
      <c r="C5" s="42">
        <v>11031</v>
      </c>
      <c r="D5" s="42">
        <v>7451</v>
      </c>
      <c r="E5" s="42">
        <v>325</v>
      </c>
      <c r="F5" s="13">
        <v>143</v>
      </c>
      <c r="G5" s="38">
        <v>18950</v>
      </c>
      <c r="H5" s="272"/>
    </row>
    <row r="6" spans="1:8" ht="15" customHeight="1" x14ac:dyDescent="0.3">
      <c r="A6" s="21"/>
      <c r="B6" s="48" t="s">
        <v>7</v>
      </c>
      <c r="C6" s="42">
        <v>10398</v>
      </c>
      <c r="D6" s="42">
        <v>7060</v>
      </c>
      <c r="E6" s="42">
        <v>1</v>
      </c>
      <c r="F6" s="42">
        <v>146</v>
      </c>
      <c r="G6" s="38">
        <v>17605</v>
      </c>
      <c r="H6" s="272"/>
    </row>
    <row r="7" spans="1:8" ht="15" customHeight="1" x14ac:dyDescent="0.3">
      <c r="A7" s="37"/>
      <c r="B7" s="32" t="s">
        <v>8</v>
      </c>
      <c r="C7" s="31">
        <v>22249</v>
      </c>
      <c r="D7" s="31">
        <v>15074</v>
      </c>
      <c r="E7" s="31">
        <v>1067</v>
      </c>
      <c r="F7" s="31">
        <v>292</v>
      </c>
      <c r="G7" s="33">
        <v>38682</v>
      </c>
    </row>
    <row r="8" spans="1:8" ht="15" customHeight="1" x14ac:dyDescent="0.3">
      <c r="A8" s="21" t="s">
        <v>269</v>
      </c>
      <c r="B8" s="23" t="s">
        <v>5</v>
      </c>
      <c r="C8" s="42">
        <v>784</v>
      </c>
      <c r="D8" s="42">
        <v>554</v>
      </c>
      <c r="E8" s="42">
        <v>750</v>
      </c>
      <c r="F8" s="13">
        <v>14</v>
      </c>
      <c r="G8" s="38">
        <v>2102</v>
      </c>
    </row>
    <row r="9" spans="1:8" ht="15" customHeight="1" x14ac:dyDescent="0.3">
      <c r="A9" s="21"/>
      <c r="B9" s="48" t="s">
        <v>6</v>
      </c>
      <c r="C9" s="42">
        <v>12516</v>
      </c>
      <c r="D9" s="42">
        <v>8288</v>
      </c>
      <c r="E9" s="42">
        <v>322</v>
      </c>
      <c r="F9" s="13">
        <v>149</v>
      </c>
      <c r="G9" s="38">
        <v>21275</v>
      </c>
    </row>
    <row r="10" spans="1:8" ht="15" customHeight="1" x14ac:dyDescent="0.3">
      <c r="A10" s="21"/>
      <c r="B10" s="48" t="s">
        <v>7</v>
      </c>
      <c r="C10" s="42">
        <v>12057</v>
      </c>
      <c r="D10" s="42">
        <v>8200</v>
      </c>
      <c r="E10" s="42">
        <v>2</v>
      </c>
      <c r="F10" s="42">
        <v>341</v>
      </c>
      <c r="G10" s="38">
        <v>20600</v>
      </c>
    </row>
    <row r="11" spans="1:8" ht="15" customHeight="1" x14ac:dyDescent="0.3">
      <c r="A11" s="37"/>
      <c r="B11" s="32" t="s">
        <v>8</v>
      </c>
      <c r="C11" s="31">
        <v>25357</v>
      </c>
      <c r="D11" s="31">
        <v>17042</v>
      </c>
      <c r="E11" s="31">
        <v>1074</v>
      </c>
      <c r="F11" s="31">
        <v>504</v>
      </c>
      <c r="G11" s="33">
        <v>43977</v>
      </c>
    </row>
    <row r="12" spans="1:8" ht="15" customHeight="1" thickBot="1" x14ac:dyDescent="0.35">
      <c r="A12" s="34" t="s">
        <v>278</v>
      </c>
      <c r="B12" s="49"/>
      <c r="C12" s="35">
        <v>-0.12256970461805419</v>
      </c>
      <c r="D12" s="35">
        <v>-0.11547940382584204</v>
      </c>
      <c r="E12" s="35">
        <v>-6.5176908752327747E-3</v>
      </c>
      <c r="F12" s="35">
        <v>-0.42063492063492064</v>
      </c>
      <c r="G12" s="35">
        <v>-0.12040384746572072</v>
      </c>
    </row>
    <row r="13" spans="1:8" ht="15" customHeight="1" x14ac:dyDescent="0.3">
      <c r="A13" s="92" t="s">
        <v>137</v>
      </c>
      <c r="B13" s="93"/>
      <c r="C13" s="93"/>
      <c r="D13" s="93"/>
      <c r="E13" s="93"/>
      <c r="F13" s="93"/>
      <c r="G13" s="93"/>
    </row>
    <row r="14" spans="1:8" ht="15" customHeight="1" x14ac:dyDescent="0.3">
      <c r="A14" s="94" t="s">
        <v>136</v>
      </c>
      <c r="B14" s="95"/>
      <c r="C14" s="95"/>
      <c r="D14" s="95"/>
      <c r="E14" s="95"/>
      <c r="F14" s="95"/>
      <c r="G14" s="95"/>
    </row>
    <row r="15" spans="1:8" s="91" customFormat="1" ht="15" customHeight="1" x14ac:dyDescent="0.3">
      <c r="A15" s="84" t="s">
        <v>101</v>
      </c>
      <c r="B15" s="96"/>
      <c r="C15" s="96"/>
      <c r="D15" s="96"/>
      <c r="E15" s="96"/>
      <c r="F15" s="96"/>
      <c r="G15" s="96"/>
    </row>
    <row r="16" spans="1:8" ht="15.6" x14ac:dyDescent="0.3">
      <c r="A16" s="160" t="s">
        <v>162</v>
      </c>
      <c r="B16" s="95"/>
      <c r="C16" s="237"/>
      <c r="D16" s="95"/>
      <c r="E16" s="95"/>
      <c r="F16" s="95"/>
      <c r="G16" s="95"/>
    </row>
    <row r="17" spans="1:7" ht="11.4" customHeight="1" x14ac:dyDescent="0.3">
      <c r="A17" s="108" t="s">
        <v>161</v>
      </c>
      <c r="B17" s="95"/>
      <c r="C17" s="237"/>
      <c r="D17" s="95"/>
      <c r="E17" s="95"/>
      <c r="F17" s="95"/>
      <c r="G17" s="95"/>
    </row>
    <row r="18" spans="1:7" ht="15.6" x14ac:dyDescent="0.3">
      <c r="A18" s="94"/>
      <c r="B18" s="95"/>
      <c r="C18" s="237"/>
      <c r="D18" s="95"/>
      <c r="E18" s="95"/>
      <c r="F18" s="95"/>
      <c r="G18" s="95"/>
    </row>
    <row r="19" spans="1:7" ht="15.6" x14ac:dyDescent="0.3">
      <c r="A19" s="327" t="s">
        <v>73</v>
      </c>
      <c r="B19" s="95"/>
      <c r="C19" s="237"/>
      <c r="D19" s="95"/>
      <c r="E19" s="95"/>
      <c r="F19" s="95"/>
      <c r="G19" s="95"/>
    </row>
  </sheetData>
  <hyperlinks>
    <hyperlink ref="A15:XFD15" location="'Explanatory Notes'!A1" display="See explanatory notes" xr:uid="{C132FA6F-ABCF-4878-9BF8-D09AEB5EC6DA}"/>
    <hyperlink ref="A19" location="'2024-25'!A1" display="Contents" xr:uid="{CB135E0D-0795-4FF6-804D-58803FE97D0D}"/>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1"/>
  <sheetViews>
    <sheetView zoomScaleNormal="100" workbookViewId="0"/>
  </sheetViews>
  <sheetFormatPr defaultColWidth="9.21875" defaultRowHeight="14.4" x14ac:dyDescent="0.3"/>
  <cols>
    <col min="1" max="1" width="30.77734375" style="82" customWidth="1"/>
    <col min="2" max="2" width="20.21875" style="82" customWidth="1"/>
    <col min="3" max="3" width="16.77734375" style="82" bestFit="1" customWidth="1"/>
    <col min="4" max="4" width="17.77734375" style="82" customWidth="1"/>
    <col min="5" max="5" width="18.44140625" style="82" customWidth="1"/>
    <col min="6" max="6" width="25.21875" style="82" customWidth="1"/>
    <col min="7" max="7" width="27.77734375" style="82" bestFit="1" customWidth="1"/>
    <col min="8" max="8" width="9.21875" style="82"/>
    <col min="9" max="9" width="6.77734375" style="82" customWidth="1"/>
    <col min="10" max="16384" width="9.21875" style="82"/>
  </cols>
  <sheetData>
    <row r="1" spans="1:11" ht="15.6" x14ac:dyDescent="0.3">
      <c r="A1" s="90" t="s">
        <v>9</v>
      </c>
      <c r="B1" s="90"/>
      <c r="C1" s="90"/>
      <c r="D1" s="90"/>
      <c r="E1" s="90"/>
      <c r="F1" s="90"/>
      <c r="G1" s="90"/>
    </row>
    <row r="2" spans="1:11" ht="15" customHeight="1" thickBot="1" x14ac:dyDescent="0.35">
      <c r="A2" s="83" t="s">
        <v>283</v>
      </c>
      <c r="B2" s="83"/>
      <c r="C2" s="83"/>
      <c r="D2" s="83"/>
      <c r="E2" s="83"/>
      <c r="F2" s="83"/>
      <c r="G2" s="83"/>
    </row>
    <row r="3" spans="1:11" ht="15" customHeight="1" thickBot="1" x14ac:dyDescent="0.35">
      <c r="A3" s="109" t="s">
        <v>119</v>
      </c>
      <c r="B3" s="16" t="s">
        <v>279</v>
      </c>
      <c r="C3" s="17" t="s">
        <v>280</v>
      </c>
      <c r="D3" s="16" t="s">
        <v>270</v>
      </c>
      <c r="E3" s="17" t="s">
        <v>271</v>
      </c>
      <c r="F3" s="65" t="s">
        <v>281</v>
      </c>
      <c r="G3" s="81" t="s">
        <v>282</v>
      </c>
    </row>
    <row r="4" spans="1:11" ht="15" customHeight="1" x14ac:dyDescent="0.3">
      <c r="A4" s="142" t="s">
        <v>153</v>
      </c>
      <c r="B4" s="140">
        <v>12899</v>
      </c>
      <c r="C4" s="143">
        <v>0.33705252155735599</v>
      </c>
      <c r="D4" s="140">
        <v>13917</v>
      </c>
      <c r="E4" s="143">
        <v>0.32094181675622102</v>
      </c>
      <c r="F4" s="144">
        <v>-1018</v>
      </c>
      <c r="G4" s="145">
        <v>-7.3147948552130485E-2</v>
      </c>
      <c r="H4" s="88"/>
      <c r="I4" s="88"/>
      <c r="J4" s="89"/>
      <c r="K4" s="88"/>
    </row>
    <row r="5" spans="1:11" ht="15" customHeight="1" x14ac:dyDescent="0.3">
      <c r="A5" s="146" t="s">
        <v>10</v>
      </c>
      <c r="B5" s="15">
        <v>9447</v>
      </c>
      <c r="C5" s="14">
        <v>0.246851319571466</v>
      </c>
      <c r="D5" s="15">
        <v>11922</v>
      </c>
      <c r="E5" s="14">
        <v>0.27493485229343001</v>
      </c>
      <c r="F5" s="42">
        <v>-2475</v>
      </c>
      <c r="G5" s="66">
        <v>-0.20759939607448416</v>
      </c>
      <c r="H5" s="88"/>
      <c r="I5" s="88"/>
      <c r="J5" s="89"/>
      <c r="K5" s="88"/>
    </row>
    <row r="6" spans="1:11" ht="15" customHeight="1" x14ac:dyDescent="0.3">
      <c r="A6" s="146" t="s">
        <v>154</v>
      </c>
      <c r="B6" s="15">
        <v>3023</v>
      </c>
      <c r="C6" s="14">
        <v>7.8991377057747572E-2</v>
      </c>
      <c r="D6" s="15">
        <v>3411</v>
      </c>
      <c r="E6" s="14">
        <v>7.8661531720591302E-2</v>
      </c>
      <c r="F6" s="42">
        <v>-388</v>
      </c>
      <c r="G6" s="66">
        <v>-0.11374963353855175</v>
      </c>
      <c r="H6" s="88"/>
      <c r="I6" s="88"/>
      <c r="J6" s="89"/>
      <c r="K6" s="88"/>
    </row>
    <row r="7" spans="1:11" ht="15" customHeight="1" x14ac:dyDescent="0.3">
      <c r="A7" s="146" t="s">
        <v>13</v>
      </c>
      <c r="B7" s="15">
        <v>3661</v>
      </c>
      <c r="C7" s="14">
        <v>9.5662398745753899E-2</v>
      </c>
      <c r="D7" s="15">
        <v>3999</v>
      </c>
      <c r="E7" s="14">
        <v>9.2221479141203294E-2</v>
      </c>
      <c r="F7" s="42">
        <v>-338</v>
      </c>
      <c r="G7" s="66">
        <v>-8.4521130282570647E-2</v>
      </c>
      <c r="H7" s="88"/>
      <c r="I7" s="88"/>
      <c r="J7" s="89"/>
      <c r="K7" s="88"/>
    </row>
    <row r="8" spans="1:11" ht="15" customHeight="1" x14ac:dyDescent="0.3">
      <c r="A8" s="146" t="s">
        <v>155</v>
      </c>
      <c r="B8" s="15">
        <v>2298</v>
      </c>
      <c r="C8" s="14">
        <v>6.00470342304677E-2</v>
      </c>
      <c r="D8" s="15">
        <v>2855</v>
      </c>
      <c r="E8" s="14">
        <v>6.5839540622189399E-2</v>
      </c>
      <c r="F8" s="42">
        <v>-557</v>
      </c>
      <c r="G8" s="66">
        <v>-0.19509632224168127</v>
      </c>
      <c r="H8" s="88"/>
      <c r="I8" s="88"/>
      <c r="J8" s="89"/>
      <c r="K8" s="88"/>
    </row>
    <row r="9" spans="1:11" ht="15" customHeight="1" x14ac:dyDescent="0.3">
      <c r="A9" s="146" t="s">
        <v>156</v>
      </c>
      <c r="B9" s="15">
        <v>1470</v>
      </c>
      <c r="C9" s="14">
        <v>3.8411288215312298E-2</v>
      </c>
      <c r="D9" s="15">
        <v>1490</v>
      </c>
      <c r="E9" s="14">
        <v>3.4361091252911501E-2</v>
      </c>
      <c r="F9" s="42">
        <v>-20</v>
      </c>
      <c r="G9" s="66">
        <v>-1.3422818791946308E-2</v>
      </c>
      <c r="H9" s="88"/>
      <c r="I9" s="88"/>
      <c r="J9" s="89"/>
      <c r="K9" s="88"/>
    </row>
    <row r="10" spans="1:11" ht="15" customHeight="1" x14ac:dyDescent="0.3">
      <c r="A10" s="147" t="s">
        <v>14</v>
      </c>
      <c r="B10" s="15">
        <v>1135</v>
      </c>
      <c r="C10" s="14">
        <v>2.9657695322707098E-2</v>
      </c>
      <c r="D10" s="15">
        <v>1171</v>
      </c>
      <c r="E10" s="14">
        <v>2.7004589165878699E-2</v>
      </c>
      <c r="F10" s="42">
        <v>-36</v>
      </c>
      <c r="G10" s="66">
        <v>-3.0742954739538857E-2</v>
      </c>
      <c r="H10" s="88"/>
      <c r="I10" s="88"/>
      <c r="J10" s="89"/>
      <c r="K10" s="88"/>
    </row>
    <row r="11" spans="1:11" ht="15" customHeight="1" x14ac:dyDescent="0.3">
      <c r="A11" s="147" t="s">
        <v>12</v>
      </c>
      <c r="B11" s="15">
        <v>554</v>
      </c>
      <c r="C11" s="14">
        <v>1.44760909328456E-2</v>
      </c>
      <c r="D11" s="15">
        <v>624</v>
      </c>
      <c r="E11" s="14">
        <v>1.43901482830985E-2</v>
      </c>
      <c r="F11" s="42">
        <v>-70</v>
      </c>
      <c r="G11" s="66">
        <v>-0.11217948717948718</v>
      </c>
      <c r="H11" s="88"/>
      <c r="I11" s="88"/>
      <c r="J11" s="89"/>
      <c r="K11" s="88"/>
    </row>
    <row r="12" spans="1:11" ht="15" customHeight="1" x14ac:dyDescent="0.3">
      <c r="A12" s="147" t="s">
        <v>157</v>
      </c>
      <c r="B12" s="15">
        <v>622</v>
      </c>
      <c r="C12" s="14">
        <v>1.6252939639404201E-2</v>
      </c>
      <c r="D12" s="15">
        <v>735</v>
      </c>
      <c r="E12" s="14">
        <v>1.6949934275765102E-2</v>
      </c>
      <c r="F12" s="42">
        <v>-113</v>
      </c>
      <c r="G12" s="66">
        <v>-0.15374149659863945</v>
      </c>
      <c r="H12" s="88"/>
      <c r="I12" s="88"/>
      <c r="J12" s="89"/>
      <c r="K12" s="88"/>
    </row>
    <row r="13" spans="1:11" ht="15" customHeight="1" x14ac:dyDescent="0.3">
      <c r="A13" s="147" t="s">
        <v>158</v>
      </c>
      <c r="B13" s="15">
        <v>516</v>
      </c>
      <c r="C13" s="14">
        <v>1.3483146067415731E-2</v>
      </c>
      <c r="D13" s="15">
        <v>610</v>
      </c>
      <c r="E13" s="14">
        <v>1.4067292392131548E-2</v>
      </c>
      <c r="F13" s="13">
        <v>-94</v>
      </c>
      <c r="G13" s="141">
        <v>-0.1540983606557377</v>
      </c>
      <c r="H13" s="88"/>
      <c r="I13" s="88"/>
      <c r="J13" s="89"/>
      <c r="K13" s="88"/>
    </row>
    <row r="14" spans="1:11" ht="15" customHeight="1" x14ac:dyDescent="0.3">
      <c r="A14" s="146" t="s">
        <v>11</v>
      </c>
      <c r="B14" s="15">
        <v>98</v>
      </c>
      <c r="C14" s="14">
        <v>2.5607525476874799E-3</v>
      </c>
      <c r="D14" s="15">
        <v>132</v>
      </c>
      <c r="E14" s="14">
        <v>3.0440698291169898E-3</v>
      </c>
      <c r="F14" s="13">
        <v>-34</v>
      </c>
      <c r="G14" s="141">
        <v>-0.25757575757575757</v>
      </c>
      <c r="H14" s="88"/>
      <c r="I14" s="88"/>
      <c r="J14" s="89"/>
      <c r="K14" s="88"/>
    </row>
    <row r="15" spans="1:11" ht="28.8" x14ac:dyDescent="0.3">
      <c r="A15" s="312" t="s">
        <v>274</v>
      </c>
      <c r="B15" s="15">
        <v>2547</v>
      </c>
      <c r="C15" s="14">
        <v>6.6553436111837005E-2</v>
      </c>
      <c r="D15" s="15">
        <v>2497</v>
      </c>
      <c r="E15" s="14">
        <v>5.7583654267462994E-2</v>
      </c>
      <c r="F15" s="13">
        <v>50</v>
      </c>
      <c r="G15" s="141">
        <v>2.0024028834601523E-2</v>
      </c>
      <c r="H15" s="88"/>
      <c r="I15" s="88"/>
      <c r="J15" s="89"/>
      <c r="K15" s="88"/>
    </row>
    <row r="16" spans="1:11" ht="15" customHeight="1" thickBot="1" x14ac:dyDescent="0.35">
      <c r="A16" s="148" t="s">
        <v>8</v>
      </c>
      <c r="B16" s="62">
        <v>38270</v>
      </c>
      <c r="C16" s="149"/>
      <c r="D16" s="62">
        <v>43363</v>
      </c>
      <c r="E16" s="149"/>
      <c r="F16" s="150">
        <v>-5093</v>
      </c>
      <c r="G16" s="69">
        <v>-0.11745036090676383</v>
      </c>
      <c r="H16" s="88"/>
      <c r="I16" s="88"/>
      <c r="J16" s="89"/>
      <c r="K16" s="88"/>
    </row>
    <row r="17" spans="1:7" ht="15" customHeight="1" x14ac:dyDescent="0.3">
      <c r="A17" s="94" t="s">
        <v>115</v>
      </c>
      <c r="B17" s="95"/>
      <c r="C17" s="95"/>
      <c r="D17" s="95"/>
      <c r="E17" s="95"/>
      <c r="F17" s="95"/>
      <c r="G17" s="95"/>
    </row>
    <row r="18" spans="1:7" ht="15" customHeight="1" x14ac:dyDescent="0.3">
      <c r="A18" s="101" t="s">
        <v>159</v>
      </c>
      <c r="B18" s="85"/>
      <c r="C18" s="85"/>
      <c r="D18" s="85"/>
      <c r="E18" s="85"/>
      <c r="F18" s="85"/>
      <c r="G18" s="85"/>
    </row>
    <row r="19" spans="1:7" x14ac:dyDescent="0.3">
      <c r="A19" s="94" t="s">
        <v>275</v>
      </c>
      <c r="B19" s="87"/>
      <c r="C19" s="239"/>
      <c r="D19" s="87"/>
      <c r="E19" s="87"/>
      <c r="F19" s="87"/>
      <c r="G19" s="87"/>
    </row>
    <row r="20" spans="1:7" x14ac:dyDescent="0.3">
      <c r="A20" s="86"/>
      <c r="B20" s="87"/>
      <c r="C20" s="239"/>
      <c r="D20" s="87"/>
      <c r="E20" s="87"/>
      <c r="F20" s="87"/>
      <c r="G20" s="87"/>
    </row>
    <row r="21" spans="1:7" x14ac:dyDescent="0.3">
      <c r="A21" s="327" t="s">
        <v>73</v>
      </c>
    </row>
  </sheetData>
  <hyperlinks>
    <hyperlink ref="A18" location="'Explanatory Notes'!A1" display="See explanatory notes" xr:uid="{9B4E8C5E-579A-4055-9B94-89EE71993B52}"/>
    <hyperlink ref="A21" location="'2024-25'!A1" display="Contents" xr:uid="{0119F7F7-E414-42D5-8B1C-56AE816735A9}"/>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19"/>
  <sheetViews>
    <sheetView workbookViewId="0"/>
  </sheetViews>
  <sheetFormatPr defaultColWidth="9.21875" defaultRowHeight="14.4" x14ac:dyDescent="0.3"/>
  <cols>
    <col min="1" max="1" width="49.21875" style="82" customWidth="1"/>
    <col min="2" max="2" width="16.44140625" style="82" bestFit="1" customWidth="1"/>
    <col min="3" max="3" width="18.5546875" style="82" customWidth="1"/>
    <col min="4" max="4" width="15.77734375" style="82" bestFit="1" customWidth="1"/>
    <col min="5" max="5" width="19.77734375" style="82" customWidth="1"/>
    <col min="6" max="6" width="25.21875" style="82" bestFit="1" customWidth="1"/>
    <col min="7" max="7" width="30.21875" style="82" customWidth="1"/>
    <col min="8" max="9" width="9.21875" style="82"/>
    <col min="10" max="10" width="10" style="82" bestFit="1" customWidth="1"/>
    <col min="11" max="16384" width="9.21875" style="82"/>
  </cols>
  <sheetData>
    <row r="1" spans="1:10" ht="15.6" x14ac:dyDescent="0.3">
      <c r="A1" s="90" t="s">
        <v>120</v>
      </c>
      <c r="B1" s="132"/>
      <c r="C1" s="132"/>
      <c r="D1" s="132"/>
      <c r="E1" s="132"/>
      <c r="F1" s="132"/>
      <c r="G1" s="132"/>
    </row>
    <row r="2" spans="1:10" ht="15" customHeight="1" thickBot="1" x14ac:dyDescent="0.35">
      <c r="A2" s="83" t="s">
        <v>283</v>
      </c>
      <c r="B2" s="83"/>
      <c r="C2" s="83"/>
      <c r="D2" s="83"/>
      <c r="E2" s="83"/>
      <c r="F2" s="83"/>
      <c r="G2" s="90"/>
    </row>
    <row r="3" spans="1:10" ht="15" customHeight="1" thickBot="1" x14ac:dyDescent="0.35">
      <c r="A3" s="80" t="s">
        <v>125</v>
      </c>
      <c r="B3" s="16" t="s">
        <v>279</v>
      </c>
      <c r="C3" s="17" t="s">
        <v>280</v>
      </c>
      <c r="D3" s="16" t="s">
        <v>270</v>
      </c>
      <c r="E3" s="17" t="s">
        <v>271</v>
      </c>
      <c r="F3" s="65" t="s">
        <v>281</v>
      </c>
      <c r="G3" s="81" t="s">
        <v>282</v>
      </c>
    </row>
    <row r="4" spans="1:10" ht="15" customHeight="1" x14ac:dyDescent="0.3">
      <c r="A4" s="61" t="s">
        <v>273</v>
      </c>
      <c r="B4" s="311">
        <v>37</v>
      </c>
      <c r="C4" s="324">
        <v>8.9588377723971005E-2</v>
      </c>
      <c r="D4" s="311">
        <v>160</v>
      </c>
      <c r="E4" s="313">
        <v>0.26058631921824099</v>
      </c>
      <c r="F4" s="162">
        <v>-123</v>
      </c>
      <c r="G4" s="77">
        <v>-0.76875000000000004</v>
      </c>
    </row>
    <row r="5" spans="1:10" ht="15" customHeight="1" x14ac:dyDescent="0.3">
      <c r="A5" s="61" t="s">
        <v>16</v>
      </c>
      <c r="B5" s="13">
        <v>76</v>
      </c>
      <c r="C5" s="72">
        <v>0.18401937046004799</v>
      </c>
      <c r="D5" s="13">
        <v>119</v>
      </c>
      <c r="E5" s="72">
        <v>0.193811074918567</v>
      </c>
      <c r="F5" s="162">
        <v>-43</v>
      </c>
      <c r="G5" s="77">
        <v>-0.36134453781512604</v>
      </c>
      <c r="H5" s="88"/>
      <c r="I5" s="104"/>
      <c r="J5" s="131"/>
    </row>
    <row r="6" spans="1:10" ht="15" customHeight="1" x14ac:dyDescent="0.3">
      <c r="A6" s="61" t="s">
        <v>15</v>
      </c>
      <c r="B6" s="13">
        <v>44</v>
      </c>
      <c r="C6" s="72">
        <v>0.10653753026634399</v>
      </c>
      <c r="D6" s="13">
        <v>43</v>
      </c>
      <c r="E6" s="72">
        <v>7.0032573289902297E-2</v>
      </c>
      <c r="F6" s="162">
        <v>1</v>
      </c>
      <c r="G6" s="77">
        <v>2.3255813953488372E-2</v>
      </c>
      <c r="H6" s="88"/>
      <c r="I6" s="104"/>
      <c r="J6" s="131"/>
    </row>
    <row r="7" spans="1:10" s="135" customFormat="1" ht="15" customHeight="1" x14ac:dyDescent="0.3">
      <c r="A7" s="97" t="s">
        <v>108</v>
      </c>
      <c r="B7" s="24">
        <v>108</v>
      </c>
      <c r="C7" s="72">
        <v>0.26150121065375298</v>
      </c>
      <c r="D7" s="24">
        <v>101</v>
      </c>
      <c r="E7" s="72">
        <v>0.16449511400651501</v>
      </c>
      <c r="F7" s="162">
        <v>7</v>
      </c>
      <c r="G7" s="77">
        <v>6.9306930693069313E-2</v>
      </c>
      <c r="H7" s="133"/>
      <c r="I7" s="134"/>
      <c r="J7" s="131"/>
    </row>
    <row r="8" spans="1:10" s="135" customFormat="1" ht="15" customHeight="1" x14ac:dyDescent="0.3">
      <c r="A8" s="98" t="s">
        <v>126</v>
      </c>
      <c r="B8" s="24">
        <v>22</v>
      </c>
      <c r="C8" s="72">
        <v>5.32687651331719E-2</v>
      </c>
      <c r="D8" s="24">
        <v>48</v>
      </c>
      <c r="E8" s="72">
        <v>7.8175895765472306E-2</v>
      </c>
      <c r="F8" s="162">
        <v>-26</v>
      </c>
      <c r="G8" s="77">
        <v>-0.54166666666666663</v>
      </c>
      <c r="H8" s="133"/>
      <c r="I8" s="134"/>
      <c r="J8" s="131"/>
    </row>
    <row r="9" spans="1:10" ht="15" customHeight="1" x14ac:dyDescent="0.3">
      <c r="A9" s="99" t="s">
        <v>17</v>
      </c>
      <c r="B9" s="13">
        <v>27</v>
      </c>
      <c r="C9" s="72">
        <v>6.5375302663438301E-2</v>
      </c>
      <c r="D9" s="13">
        <v>20</v>
      </c>
      <c r="E9" s="72">
        <v>3.2573289902280103E-2</v>
      </c>
      <c r="F9" s="162">
        <v>7</v>
      </c>
      <c r="G9" s="77">
        <v>0.35</v>
      </c>
      <c r="H9" s="88"/>
      <c r="I9" s="104"/>
      <c r="J9" s="131"/>
    </row>
    <row r="10" spans="1:10" ht="15" customHeight="1" x14ac:dyDescent="0.3">
      <c r="A10" s="61" t="s">
        <v>109</v>
      </c>
      <c r="B10" s="13">
        <v>41</v>
      </c>
      <c r="C10" s="72">
        <v>9.9273607748184001E-2</v>
      </c>
      <c r="D10" s="13">
        <v>52</v>
      </c>
      <c r="E10" s="72">
        <v>8.4690553745928293E-2</v>
      </c>
      <c r="F10" s="162">
        <v>-11</v>
      </c>
      <c r="G10" s="77">
        <v>-0.21153846153846154</v>
      </c>
      <c r="H10" s="88"/>
      <c r="I10" s="104"/>
      <c r="J10" s="131"/>
    </row>
    <row r="11" spans="1:10" ht="15" customHeight="1" x14ac:dyDescent="0.3">
      <c r="A11" s="61" t="s">
        <v>18</v>
      </c>
      <c r="B11" s="13">
        <v>17</v>
      </c>
      <c r="C11" s="72">
        <v>4.1162227602905603E-2</v>
      </c>
      <c r="D11" s="13">
        <v>16</v>
      </c>
      <c r="E11" s="72">
        <v>2.6058631921824098E-2</v>
      </c>
      <c r="F11" s="162">
        <v>1</v>
      </c>
      <c r="G11" s="77">
        <v>6.25E-2</v>
      </c>
      <c r="H11" s="88"/>
      <c r="I11" s="104"/>
      <c r="J11" s="131"/>
    </row>
    <row r="12" spans="1:10" ht="15" customHeight="1" x14ac:dyDescent="0.3">
      <c r="A12" s="61" t="s">
        <v>19</v>
      </c>
      <c r="B12" s="13">
        <v>41</v>
      </c>
      <c r="C12" s="72">
        <v>9.9273607748184098E-2</v>
      </c>
      <c r="D12" s="13">
        <v>55</v>
      </c>
      <c r="E12" s="72">
        <v>8.9576547231270315E-2</v>
      </c>
      <c r="F12" s="162">
        <v>-14</v>
      </c>
      <c r="G12" s="77">
        <v>-0.25454545454545452</v>
      </c>
      <c r="H12" s="88"/>
      <c r="I12" s="104"/>
      <c r="J12" s="131"/>
    </row>
    <row r="13" spans="1:10" ht="15" customHeight="1" thickBot="1" x14ac:dyDescent="0.35">
      <c r="A13" s="100" t="s">
        <v>20</v>
      </c>
      <c r="B13" s="285">
        <v>413</v>
      </c>
      <c r="C13" s="286"/>
      <c r="D13" s="285">
        <v>614</v>
      </c>
      <c r="E13" s="286"/>
      <c r="F13" s="163">
        <v>-201</v>
      </c>
      <c r="G13" s="164">
        <v>-0.32736156351791529</v>
      </c>
      <c r="H13" s="88"/>
      <c r="I13" s="104"/>
      <c r="J13" s="131"/>
    </row>
    <row r="14" spans="1:10" ht="15" customHeight="1" x14ac:dyDescent="0.3">
      <c r="A14" s="94" t="s">
        <v>115</v>
      </c>
      <c r="B14" s="94"/>
      <c r="C14" s="94"/>
      <c r="D14" s="94"/>
      <c r="E14" s="94"/>
      <c r="F14" s="94"/>
      <c r="G14" s="94"/>
    </row>
    <row r="15" spans="1:10" ht="15" customHeight="1" x14ac:dyDescent="0.3">
      <c r="A15" s="84" t="s">
        <v>118</v>
      </c>
      <c r="B15" s="94"/>
      <c r="C15" s="94"/>
      <c r="D15" s="94"/>
      <c r="E15" s="94"/>
      <c r="F15" s="94"/>
      <c r="G15" s="94"/>
    </row>
    <row r="16" spans="1:10" ht="15" customHeight="1" x14ac:dyDescent="0.3">
      <c r="A16" s="86" t="s">
        <v>127</v>
      </c>
    </row>
    <row r="17" spans="1:7" ht="15" customHeight="1" x14ac:dyDescent="0.3">
      <c r="A17" s="94" t="s">
        <v>128</v>
      </c>
      <c r="B17" s="94"/>
      <c r="C17" s="94"/>
      <c r="D17" s="94"/>
      <c r="E17" s="94"/>
      <c r="F17" s="94"/>
      <c r="G17" s="94"/>
    </row>
    <row r="19" spans="1:7" x14ac:dyDescent="0.3">
      <c r="A19" s="96" t="s">
        <v>73</v>
      </c>
    </row>
  </sheetData>
  <hyperlinks>
    <hyperlink ref="A15" location="'Explanatory Notes'!A1" display="See explanatory notes" xr:uid="{4D685109-A171-4A17-8284-0F742F135D58}"/>
    <hyperlink ref="A19" location="'2024-25'!A1" display="Contents" xr:uid="{B4C5611D-EA02-434A-BC1A-469BBD64A2BB}"/>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22"/>
  <sheetViews>
    <sheetView workbookViewId="0"/>
  </sheetViews>
  <sheetFormatPr defaultColWidth="9.21875" defaultRowHeight="14.4" x14ac:dyDescent="0.3"/>
  <cols>
    <col min="1" max="1" width="17.21875" style="82" customWidth="1"/>
    <col min="2" max="2" width="42.5546875" style="82" customWidth="1"/>
    <col min="3" max="3" width="17.21875" style="82" customWidth="1"/>
    <col min="4" max="4" width="19" style="82" customWidth="1"/>
    <col min="5" max="5" width="16.77734375" style="82" customWidth="1"/>
    <col min="6" max="6" width="11.77734375" style="82" customWidth="1"/>
    <col min="7" max="7" width="8.77734375" style="82" customWidth="1"/>
    <col min="8" max="8" width="9.21875" style="82"/>
    <col min="9" max="9" width="11" style="82" customWidth="1"/>
    <col min="10" max="16384" width="9.21875" style="82"/>
  </cols>
  <sheetData>
    <row r="1" spans="1:8" ht="18" x14ac:dyDescent="0.3">
      <c r="A1" s="90" t="s">
        <v>139</v>
      </c>
      <c r="B1" s="90"/>
      <c r="C1" s="90"/>
      <c r="D1" s="90"/>
      <c r="E1" s="90"/>
      <c r="F1" s="90"/>
      <c r="G1" s="104"/>
    </row>
    <row r="2" spans="1:8" ht="16.2" thickBot="1" x14ac:dyDescent="0.35">
      <c r="A2" s="83" t="s">
        <v>284</v>
      </c>
      <c r="B2" s="83"/>
      <c r="C2" s="83"/>
      <c r="D2" s="83"/>
      <c r="E2" s="83"/>
      <c r="F2" s="83"/>
      <c r="G2" s="104"/>
    </row>
    <row r="3" spans="1:8" ht="15" customHeight="1" thickBot="1" x14ac:dyDescent="0.35">
      <c r="A3" s="80" t="s">
        <v>116</v>
      </c>
      <c r="B3" s="65" t="s">
        <v>21</v>
      </c>
      <c r="C3" s="16" t="s">
        <v>2</v>
      </c>
      <c r="D3" s="16" t="s">
        <v>3</v>
      </c>
      <c r="E3" s="16" t="s">
        <v>4</v>
      </c>
      <c r="F3" s="110" t="s">
        <v>0</v>
      </c>
      <c r="G3" s="81" t="s">
        <v>1</v>
      </c>
    </row>
    <row r="4" spans="1:8" ht="14.4" customHeight="1" x14ac:dyDescent="0.3">
      <c r="A4" s="21" t="s">
        <v>277</v>
      </c>
      <c r="B4" s="25" t="s">
        <v>22</v>
      </c>
      <c r="C4" s="13">
        <v>2634</v>
      </c>
      <c r="D4" s="13">
        <v>1819</v>
      </c>
      <c r="E4" s="13">
        <v>116</v>
      </c>
      <c r="F4" s="13">
        <v>7</v>
      </c>
      <c r="G4" s="38">
        <v>4576</v>
      </c>
      <c r="H4" s="272"/>
    </row>
    <row r="5" spans="1:8" ht="15" customHeight="1" x14ac:dyDescent="0.3">
      <c r="A5" s="21"/>
      <c r="B5" s="1" t="s">
        <v>23</v>
      </c>
      <c r="C5" s="13">
        <v>3523</v>
      </c>
      <c r="D5" s="13">
        <v>4362</v>
      </c>
      <c r="E5" s="13">
        <v>232</v>
      </c>
      <c r="F5" s="13">
        <v>41</v>
      </c>
      <c r="G5" s="38">
        <v>8158</v>
      </c>
      <c r="H5" s="272"/>
    </row>
    <row r="6" spans="1:8" ht="14.25" customHeight="1" x14ac:dyDescent="0.3">
      <c r="A6" s="21"/>
      <c r="B6" s="1" t="s">
        <v>24</v>
      </c>
      <c r="C6" s="13">
        <v>7002</v>
      </c>
      <c r="D6" s="13">
        <v>6610</v>
      </c>
      <c r="E6" s="13">
        <v>310</v>
      </c>
      <c r="F6" s="13">
        <v>40</v>
      </c>
      <c r="G6" s="38">
        <v>13962</v>
      </c>
      <c r="H6" s="272"/>
    </row>
    <row r="7" spans="1:8" x14ac:dyDescent="0.3">
      <c r="A7" s="21"/>
      <c r="B7" s="25" t="s">
        <v>25</v>
      </c>
      <c r="C7" s="13">
        <v>9</v>
      </c>
      <c r="D7" s="13">
        <v>1</v>
      </c>
      <c r="E7" s="13">
        <v>1</v>
      </c>
      <c r="F7" s="13">
        <v>0</v>
      </c>
      <c r="G7" s="38">
        <v>11</v>
      </c>
    </row>
    <row r="8" spans="1:8" x14ac:dyDescent="0.3">
      <c r="A8" s="54"/>
      <c r="B8" s="44" t="s">
        <v>26</v>
      </c>
      <c r="C8" s="43">
        <v>13168</v>
      </c>
      <c r="D8" s="43">
        <v>12792</v>
      </c>
      <c r="E8" s="43">
        <v>659</v>
      </c>
      <c r="F8" s="43">
        <v>88</v>
      </c>
      <c r="G8" s="33">
        <v>26707</v>
      </c>
      <c r="H8" s="272"/>
    </row>
    <row r="9" spans="1:8" x14ac:dyDescent="0.3">
      <c r="A9" s="21" t="s">
        <v>269</v>
      </c>
      <c r="B9" s="25" t="s">
        <v>22</v>
      </c>
      <c r="C9" s="13">
        <v>2626</v>
      </c>
      <c r="D9" s="13">
        <v>1840</v>
      </c>
      <c r="E9" s="13">
        <v>95</v>
      </c>
      <c r="F9" s="13">
        <v>18</v>
      </c>
      <c r="G9" s="38">
        <v>4579</v>
      </c>
      <c r="H9" s="272"/>
    </row>
    <row r="10" spans="1:8" ht="15" customHeight="1" x14ac:dyDescent="0.3">
      <c r="A10" s="21"/>
      <c r="B10" s="1" t="s">
        <v>23</v>
      </c>
      <c r="C10" s="13">
        <v>3199</v>
      </c>
      <c r="D10" s="13">
        <v>4357</v>
      </c>
      <c r="E10" s="13">
        <v>312</v>
      </c>
      <c r="F10" s="13">
        <v>58</v>
      </c>
      <c r="G10" s="38">
        <v>7926</v>
      </c>
      <c r="H10" s="272"/>
    </row>
    <row r="11" spans="1:8" ht="12.75" customHeight="1" x14ac:dyDescent="0.3">
      <c r="A11" s="21"/>
      <c r="B11" s="1" t="s">
        <v>24</v>
      </c>
      <c r="C11" s="13">
        <v>7773</v>
      </c>
      <c r="D11" s="13">
        <v>7992</v>
      </c>
      <c r="E11" s="13">
        <v>319</v>
      </c>
      <c r="F11" s="13">
        <v>45</v>
      </c>
      <c r="G11" s="38">
        <v>16129</v>
      </c>
      <c r="H11" s="272"/>
    </row>
    <row r="12" spans="1:8" x14ac:dyDescent="0.3">
      <c r="A12" s="21"/>
      <c r="B12" s="25" t="s">
        <v>25</v>
      </c>
      <c r="C12" s="13">
        <v>1</v>
      </c>
      <c r="D12" s="13">
        <v>9</v>
      </c>
      <c r="E12" s="13">
        <v>0</v>
      </c>
      <c r="F12" s="13">
        <v>0</v>
      </c>
      <c r="G12" s="38">
        <v>10</v>
      </c>
      <c r="H12" s="272"/>
    </row>
    <row r="13" spans="1:8" x14ac:dyDescent="0.3">
      <c r="A13" s="54"/>
      <c r="B13" s="44" t="s">
        <v>26</v>
      </c>
      <c r="C13" s="43">
        <v>13599</v>
      </c>
      <c r="D13" s="43">
        <v>14198</v>
      </c>
      <c r="E13" s="43">
        <v>726</v>
      </c>
      <c r="F13" s="43">
        <v>121</v>
      </c>
      <c r="G13" s="33">
        <v>28644</v>
      </c>
      <c r="H13" s="272"/>
    </row>
    <row r="14" spans="1:8" ht="15" thickBot="1" x14ac:dyDescent="0.35">
      <c r="A14" s="111" t="s">
        <v>285</v>
      </c>
      <c r="B14" s="67"/>
      <c r="C14" s="68">
        <v>-3.1693506875505553E-2</v>
      </c>
      <c r="D14" s="68">
        <v>-9.9028032117199599E-2</v>
      </c>
      <c r="E14" s="68">
        <v>-9.2286501377410471E-2</v>
      </c>
      <c r="F14" s="68">
        <v>-0.27272727272727271</v>
      </c>
      <c r="G14" s="35">
        <v>-6.7623236978075693E-2</v>
      </c>
    </row>
    <row r="15" spans="1:8" ht="15" customHeight="1" x14ac:dyDescent="0.3">
      <c r="A15" s="92" t="s">
        <v>137</v>
      </c>
      <c r="B15" s="95"/>
      <c r="C15" s="95"/>
      <c r="D15" s="95"/>
      <c r="E15" s="95"/>
      <c r="F15" s="95"/>
      <c r="G15" s="95"/>
    </row>
    <row r="16" spans="1:8" ht="15" customHeight="1" x14ac:dyDescent="0.3">
      <c r="A16" s="94" t="s">
        <v>136</v>
      </c>
      <c r="B16" s="94"/>
      <c r="C16" s="94"/>
      <c r="D16" s="94"/>
      <c r="E16" s="94"/>
      <c r="F16" s="94"/>
      <c r="G16" s="94"/>
    </row>
    <row r="17" spans="1:7" ht="15" customHeight="1" x14ac:dyDescent="0.3">
      <c r="A17" s="101" t="s">
        <v>101</v>
      </c>
      <c r="B17" s="96"/>
      <c r="C17" s="96"/>
      <c r="D17" s="96"/>
      <c r="E17" s="96"/>
      <c r="F17" s="95"/>
      <c r="G17" s="95"/>
    </row>
    <row r="18" spans="1:7" ht="15" customHeight="1" x14ac:dyDescent="0.3">
      <c r="A18" s="160" t="s">
        <v>162</v>
      </c>
      <c r="B18" s="95"/>
      <c r="C18" s="102"/>
      <c r="D18" s="102"/>
      <c r="E18" s="102"/>
      <c r="F18" s="102"/>
      <c r="G18" s="102"/>
    </row>
    <row r="19" spans="1:7" ht="15" customHeight="1" x14ac:dyDescent="0.3">
      <c r="A19" s="108" t="s">
        <v>161</v>
      </c>
      <c r="B19" s="95"/>
      <c r="C19" s="103"/>
      <c r="D19" s="103"/>
      <c r="E19" s="103"/>
      <c r="F19" s="103"/>
      <c r="G19" s="103"/>
    </row>
    <row r="20" spans="1:7" ht="15" customHeight="1" x14ac:dyDescent="0.3">
      <c r="A20" s="95"/>
      <c r="B20" s="95"/>
      <c r="C20" s="102"/>
      <c r="D20" s="102"/>
      <c r="E20" s="102"/>
      <c r="F20" s="102"/>
      <c r="G20" s="102"/>
    </row>
    <row r="21" spans="1:7" ht="15" customHeight="1" x14ac:dyDescent="0.3">
      <c r="A21" s="96" t="s">
        <v>73</v>
      </c>
      <c r="B21" s="95"/>
      <c r="C21" s="103"/>
      <c r="D21" s="103"/>
      <c r="E21" s="103"/>
      <c r="F21" s="103"/>
      <c r="G21" s="103"/>
    </row>
    <row r="22" spans="1:7" ht="15" customHeight="1" x14ac:dyDescent="0.3">
      <c r="A22" s="95"/>
      <c r="B22" s="95"/>
      <c r="C22" s="95"/>
      <c r="D22" s="95"/>
      <c r="E22" s="95"/>
      <c r="F22" s="95"/>
      <c r="G22" s="95"/>
    </row>
  </sheetData>
  <hyperlinks>
    <hyperlink ref="A17:E17" location="'Explanatory Notes'!A1" display="See explanatory notes" xr:uid="{37E6CC40-D2F8-4558-8D7F-7111C0A75266}"/>
    <hyperlink ref="A21" location="'2024-25'!A1" display="Contents" xr:uid="{B158A39D-8FDD-4296-A3A3-7ED66E084895}"/>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4"/>
  <sheetViews>
    <sheetView zoomScaleNormal="100" workbookViewId="0"/>
  </sheetViews>
  <sheetFormatPr defaultColWidth="9.21875" defaultRowHeight="14.4" x14ac:dyDescent="0.3"/>
  <cols>
    <col min="1" max="1" width="42.77734375" style="82" customWidth="1"/>
    <col min="2" max="2" width="20" style="82" customWidth="1"/>
    <col min="3" max="3" width="17.77734375" style="82" customWidth="1"/>
    <col min="4" max="4" width="19.77734375" style="82" bestFit="1" customWidth="1"/>
    <col min="5" max="5" width="16.77734375" style="82" bestFit="1" customWidth="1"/>
    <col min="6" max="6" width="11.77734375" style="82" customWidth="1"/>
    <col min="7" max="7" width="8.21875" style="82" customWidth="1"/>
    <col min="8" max="8" width="9.5546875" style="82" bestFit="1" customWidth="1"/>
    <col min="9" max="16384" width="9.21875" style="82"/>
  </cols>
  <sheetData>
    <row r="1" spans="1:11" ht="18" x14ac:dyDescent="0.3">
      <c r="A1" s="90" t="s">
        <v>168</v>
      </c>
      <c r="B1" s="90"/>
      <c r="C1" s="90"/>
      <c r="D1" s="90"/>
      <c r="E1" s="90"/>
      <c r="F1" s="90"/>
      <c r="G1" s="90"/>
    </row>
    <row r="2" spans="1:11" ht="15" customHeight="1" x14ac:dyDescent="0.3">
      <c r="A2" s="83" t="s">
        <v>284</v>
      </c>
      <c r="B2" s="83"/>
      <c r="C2" s="83"/>
      <c r="D2" s="83"/>
      <c r="E2" s="83"/>
      <c r="F2" s="83"/>
      <c r="G2" s="83"/>
    </row>
    <row r="3" spans="1:11" ht="15" customHeight="1" thickBot="1" x14ac:dyDescent="0.35">
      <c r="A3" s="83" t="s">
        <v>27</v>
      </c>
      <c r="B3" s="104"/>
      <c r="C3" s="104"/>
      <c r="D3" s="104"/>
      <c r="E3" s="92"/>
      <c r="F3" s="92"/>
      <c r="G3" s="92"/>
    </row>
    <row r="4" spans="1:11" ht="27" thickBot="1" x14ac:dyDescent="0.35">
      <c r="A4" s="80" t="s">
        <v>116</v>
      </c>
      <c r="B4" s="65" t="s">
        <v>129</v>
      </c>
      <c r="C4" s="65" t="s">
        <v>2</v>
      </c>
      <c r="D4" s="64" t="s">
        <v>3</v>
      </c>
      <c r="E4" s="17" t="s">
        <v>4</v>
      </c>
      <c r="F4" s="64" t="s">
        <v>0</v>
      </c>
      <c r="G4" s="18" t="s">
        <v>1</v>
      </c>
    </row>
    <row r="5" spans="1:11" ht="15" customHeight="1" x14ac:dyDescent="0.3">
      <c r="A5" s="21" t="s">
        <v>277</v>
      </c>
      <c r="B5" s="23" t="s">
        <v>28</v>
      </c>
      <c r="C5" s="42">
        <v>847</v>
      </c>
      <c r="D5" s="42">
        <v>571</v>
      </c>
      <c r="E5" s="151">
        <v>227</v>
      </c>
      <c r="F5" s="42">
        <v>80</v>
      </c>
      <c r="G5" s="12">
        <v>1725</v>
      </c>
      <c r="H5" s="139"/>
      <c r="J5" s="273"/>
      <c r="K5" s="274"/>
    </row>
    <row r="6" spans="1:11" ht="15" customHeight="1" x14ac:dyDescent="0.3">
      <c r="A6" s="21"/>
      <c r="B6" s="23" t="s">
        <v>29</v>
      </c>
      <c r="C6" s="78">
        <v>17775</v>
      </c>
      <c r="D6" s="42">
        <v>10658</v>
      </c>
      <c r="E6" s="151">
        <v>26</v>
      </c>
      <c r="F6" s="42">
        <v>212</v>
      </c>
      <c r="G6" s="12">
        <v>28671</v>
      </c>
      <c r="H6" s="139"/>
      <c r="J6" s="235"/>
    </row>
    <row r="7" spans="1:11" ht="15" customHeight="1" x14ac:dyDescent="0.3">
      <c r="A7" s="21"/>
      <c r="B7" s="155" t="s">
        <v>104</v>
      </c>
      <c r="C7" s="156">
        <v>18622</v>
      </c>
      <c r="D7" s="156">
        <v>11229</v>
      </c>
      <c r="E7" s="156">
        <v>253</v>
      </c>
      <c r="F7" s="156">
        <v>292</v>
      </c>
      <c r="G7" s="262">
        <v>30396</v>
      </c>
      <c r="H7" s="239"/>
      <c r="J7" s="235"/>
    </row>
    <row r="8" spans="1:11" ht="15" customHeight="1" x14ac:dyDescent="0.3">
      <c r="A8" s="21"/>
      <c r="B8" s="23" t="s">
        <v>30</v>
      </c>
      <c r="C8" s="78">
        <v>693</v>
      </c>
      <c r="D8" s="42">
        <v>823</v>
      </c>
      <c r="E8" s="151" t="s">
        <v>300</v>
      </c>
      <c r="F8" s="42" t="s">
        <v>300</v>
      </c>
      <c r="G8" s="12">
        <v>1551</v>
      </c>
      <c r="H8" s="239"/>
      <c r="I8" s="87"/>
    </row>
    <row r="9" spans="1:11" ht="15" customHeight="1" x14ac:dyDescent="0.3">
      <c r="A9" s="21"/>
      <c r="B9" s="23" t="s">
        <v>31</v>
      </c>
      <c r="C9" s="42">
        <v>83</v>
      </c>
      <c r="D9" s="42">
        <v>140</v>
      </c>
      <c r="E9" s="151" t="s">
        <v>300</v>
      </c>
      <c r="F9" s="42" t="s">
        <v>300</v>
      </c>
      <c r="G9" s="12">
        <v>224</v>
      </c>
      <c r="H9" s="239"/>
      <c r="I9" s="87"/>
    </row>
    <row r="10" spans="1:11" ht="15" customHeight="1" x14ac:dyDescent="0.3">
      <c r="A10" s="21"/>
      <c r="B10" s="23" t="s">
        <v>32</v>
      </c>
      <c r="C10" s="42">
        <v>274</v>
      </c>
      <c r="D10" s="42">
        <v>213</v>
      </c>
      <c r="E10" s="151" t="s">
        <v>300</v>
      </c>
      <c r="F10" s="42" t="s">
        <v>300</v>
      </c>
      <c r="G10" s="12">
        <v>493</v>
      </c>
      <c r="H10" s="239"/>
      <c r="I10" s="87"/>
    </row>
    <row r="11" spans="1:11" ht="15" customHeight="1" x14ac:dyDescent="0.3">
      <c r="A11" s="21"/>
      <c r="B11" s="23" t="s">
        <v>19</v>
      </c>
      <c r="C11" s="42">
        <v>173</v>
      </c>
      <c r="D11" s="42">
        <v>192</v>
      </c>
      <c r="E11" s="151" t="s">
        <v>300</v>
      </c>
      <c r="F11" s="42" t="s">
        <v>300</v>
      </c>
      <c r="G11" s="12">
        <v>365</v>
      </c>
      <c r="H11" s="239"/>
    </row>
    <row r="12" spans="1:11" ht="15" customHeight="1" x14ac:dyDescent="0.3">
      <c r="A12" s="21"/>
      <c r="B12" s="155" t="s">
        <v>105</v>
      </c>
      <c r="C12" s="157">
        <v>1223</v>
      </c>
      <c r="D12" s="157">
        <v>1368</v>
      </c>
      <c r="E12" s="263">
        <v>14</v>
      </c>
      <c r="F12" s="157">
        <v>28</v>
      </c>
      <c r="G12" s="158">
        <v>2633</v>
      </c>
      <c r="H12" s="239"/>
      <c r="J12" s="308"/>
    </row>
    <row r="13" spans="1:11" ht="15" customHeight="1" x14ac:dyDescent="0.3">
      <c r="A13" s="21"/>
      <c r="B13" s="60" t="s">
        <v>33</v>
      </c>
      <c r="C13" s="42">
        <v>6428</v>
      </c>
      <c r="D13" s="42">
        <v>4711</v>
      </c>
      <c r="E13" s="151">
        <v>935</v>
      </c>
      <c r="F13" s="42">
        <v>119</v>
      </c>
      <c r="G13" s="12">
        <v>12193</v>
      </c>
      <c r="H13" s="235"/>
      <c r="J13" s="235"/>
    </row>
    <row r="14" spans="1:11" ht="15" customHeight="1" x14ac:dyDescent="0.3">
      <c r="A14" s="54"/>
      <c r="B14" s="32" t="s">
        <v>34</v>
      </c>
      <c r="C14" s="106">
        <v>26273</v>
      </c>
      <c r="D14" s="31">
        <v>17308</v>
      </c>
      <c r="E14" s="105">
        <v>1202</v>
      </c>
      <c r="F14" s="31">
        <v>439</v>
      </c>
      <c r="G14" s="45">
        <v>45222</v>
      </c>
      <c r="H14" s="235"/>
    </row>
    <row r="15" spans="1:11" ht="15" customHeight="1" x14ac:dyDescent="0.3">
      <c r="A15" s="21" t="s">
        <v>269</v>
      </c>
      <c r="B15" s="23" t="s">
        <v>28</v>
      </c>
      <c r="C15" s="42">
        <v>847</v>
      </c>
      <c r="D15" s="42">
        <v>535</v>
      </c>
      <c r="E15" s="151">
        <v>285</v>
      </c>
      <c r="F15" s="42">
        <v>121</v>
      </c>
      <c r="G15" s="12">
        <v>1788</v>
      </c>
      <c r="H15" s="139"/>
    </row>
    <row r="16" spans="1:11" ht="15" customHeight="1" x14ac:dyDescent="0.3">
      <c r="A16" s="21"/>
      <c r="B16" s="23" t="s">
        <v>29</v>
      </c>
      <c r="C16" s="78">
        <v>17485</v>
      </c>
      <c r="D16" s="42">
        <v>11419</v>
      </c>
      <c r="E16" s="151">
        <v>38</v>
      </c>
      <c r="F16" s="42">
        <v>414</v>
      </c>
      <c r="G16" s="12">
        <v>29356</v>
      </c>
      <c r="H16" s="139"/>
    </row>
    <row r="17" spans="1:8" ht="15" customHeight="1" x14ac:dyDescent="0.3">
      <c r="A17" s="21"/>
      <c r="B17" s="155" t="s">
        <v>104</v>
      </c>
      <c r="C17" s="156">
        <v>18332</v>
      </c>
      <c r="D17" s="156">
        <v>11954</v>
      </c>
      <c r="E17" s="156">
        <v>323</v>
      </c>
      <c r="F17" s="156">
        <v>535</v>
      </c>
      <c r="G17" s="262">
        <v>31144</v>
      </c>
      <c r="H17" s="272"/>
    </row>
    <row r="18" spans="1:8" ht="15" customHeight="1" x14ac:dyDescent="0.3">
      <c r="A18" s="21"/>
      <c r="B18" s="23" t="s">
        <v>30</v>
      </c>
      <c r="C18" s="78">
        <v>892</v>
      </c>
      <c r="D18" s="42">
        <v>864</v>
      </c>
      <c r="E18" s="151">
        <v>3</v>
      </c>
      <c r="F18" s="42">
        <v>49</v>
      </c>
      <c r="G18" s="12">
        <v>1808</v>
      </c>
      <c r="H18" s="272"/>
    </row>
    <row r="19" spans="1:8" ht="15" customHeight="1" x14ac:dyDescent="0.3">
      <c r="A19" s="21"/>
      <c r="B19" s="23" t="s">
        <v>31</v>
      </c>
      <c r="C19" s="42">
        <v>119</v>
      </c>
      <c r="D19" s="42">
        <v>179</v>
      </c>
      <c r="E19" s="151">
        <v>0</v>
      </c>
      <c r="F19" s="42">
        <v>0</v>
      </c>
      <c r="G19" s="12">
        <v>298</v>
      </c>
      <c r="H19" s="272"/>
    </row>
    <row r="20" spans="1:8" ht="15" customHeight="1" x14ac:dyDescent="0.3">
      <c r="A20" s="21"/>
      <c r="B20" s="23" t="s">
        <v>32</v>
      </c>
      <c r="C20" s="42">
        <v>321</v>
      </c>
      <c r="D20" s="42">
        <v>215</v>
      </c>
      <c r="E20" s="151">
        <v>3</v>
      </c>
      <c r="F20" s="42">
        <v>0</v>
      </c>
      <c r="G20" s="12">
        <v>539</v>
      </c>
      <c r="H20" s="272"/>
    </row>
    <row r="21" spans="1:8" ht="15" customHeight="1" x14ac:dyDescent="0.3">
      <c r="A21" s="21"/>
      <c r="B21" s="23" t="s">
        <v>19</v>
      </c>
      <c r="C21" s="42">
        <v>151</v>
      </c>
      <c r="D21" s="42">
        <v>203</v>
      </c>
      <c r="E21" s="151">
        <v>0</v>
      </c>
      <c r="F21" s="42">
        <v>0</v>
      </c>
      <c r="G21" s="12">
        <v>354</v>
      </c>
      <c r="H21" s="272"/>
    </row>
    <row r="22" spans="1:8" ht="15" customHeight="1" x14ac:dyDescent="0.3">
      <c r="A22" s="21"/>
      <c r="B22" s="155" t="s">
        <v>105</v>
      </c>
      <c r="C22" s="157">
        <v>1483</v>
      </c>
      <c r="D22" s="157">
        <v>1461</v>
      </c>
      <c r="E22" s="263">
        <v>6</v>
      </c>
      <c r="F22" s="157">
        <v>49</v>
      </c>
      <c r="G22" s="158">
        <v>2999</v>
      </c>
      <c r="H22" s="272"/>
    </row>
    <row r="23" spans="1:8" ht="15" customHeight="1" x14ac:dyDescent="0.3">
      <c r="A23" s="21"/>
      <c r="B23" s="60" t="s">
        <v>33</v>
      </c>
      <c r="C23" s="42">
        <v>7824</v>
      </c>
      <c r="D23" s="42">
        <v>5562</v>
      </c>
      <c r="E23" s="151">
        <v>996</v>
      </c>
      <c r="F23" s="42">
        <v>140</v>
      </c>
      <c r="G23" s="12">
        <v>14522</v>
      </c>
      <c r="H23" s="272"/>
    </row>
    <row r="24" spans="1:8" ht="15" customHeight="1" x14ac:dyDescent="0.3">
      <c r="A24" s="54"/>
      <c r="B24" s="32" t="s">
        <v>34</v>
      </c>
      <c r="C24" s="106">
        <v>27639</v>
      </c>
      <c r="D24" s="31">
        <v>18977</v>
      </c>
      <c r="E24" s="105">
        <v>1325</v>
      </c>
      <c r="F24" s="31">
        <v>724</v>
      </c>
      <c r="G24" s="45">
        <v>48665</v>
      </c>
      <c r="H24" s="139"/>
    </row>
    <row r="25" spans="1:8" ht="15" customHeight="1" thickBot="1" x14ac:dyDescent="0.35">
      <c r="A25" s="112" t="s">
        <v>286</v>
      </c>
      <c r="B25" s="113"/>
      <c r="C25" s="79">
        <f>(C14-C24)/C24</f>
        <v>-4.942291689279641E-2</v>
      </c>
      <c r="D25" s="79">
        <f t="shared" ref="D25:F25" si="0">(D14-D24)/D24</f>
        <v>-8.7948569320756703E-2</v>
      </c>
      <c r="E25" s="79">
        <f t="shared" si="0"/>
        <v>-9.2830188679245279E-2</v>
      </c>
      <c r="F25" s="79">
        <f t="shared" si="0"/>
        <v>-0.39364640883977903</v>
      </c>
      <c r="G25" s="79">
        <f>(G14-G24)/G24</f>
        <v>-7.0748998253364836E-2</v>
      </c>
      <c r="H25" s="139"/>
    </row>
    <row r="26" spans="1:8" ht="15" customHeight="1" x14ac:dyDescent="0.3">
      <c r="A26" s="94" t="s">
        <v>151</v>
      </c>
      <c r="B26" s="94"/>
      <c r="C26" s="94"/>
      <c r="D26" s="94"/>
      <c r="E26" s="94"/>
      <c r="F26" s="94"/>
      <c r="G26" s="94"/>
    </row>
    <row r="27" spans="1:8" ht="15" customHeight="1" x14ac:dyDescent="0.3">
      <c r="A27" s="94" t="s">
        <v>136</v>
      </c>
      <c r="B27" s="94"/>
      <c r="C27" s="94"/>
      <c r="D27" s="94"/>
      <c r="E27" s="94"/>
      <c r="F27" s="94"/>
      <c r="G27" s="94"/>
    </row>
    <row r="28" spans="1:8" ht="15" customHeight="1" x14ac:dyDescent="0.3">
      <c r="A28" s="107" t="s">
        <v>102</v>
      </c>
      <c r="B28" s="107"/>
      <c r="C28" s="107"/>
      <c r="D28" s="107"/>
      <c r="E28" s="107"/>
      <c r="F28" s="107"/>
    </row>
    <row r="29" spans="1:8" x14ac:dyDescent="0.3">
      <c r="A29" s="160" t="s">
        <v>162</v>
      </c>
      <c r="B29" s="108"/>
      <c r="C29" s="108"/>
      <c r="D29" s="108"/>
      <c r="E29" s="108"/>
    </row>
    <row r="30" spans="1:8" x14ac:dyDescent="0.3">
      <c r="A30" s="108" t="s">
        <v>161</v>
      </c>
    </row>
    <row r="31" spans="1:8" customFormat="1" x14ac:dyDescent="0.3">
      <c r="A31" s="328" t="s">
        <v>301</v>
      </c>
    </row>
    <row r="33" spans="1:7" x14ac:dyDescent="0.3">
      <c r="A33" s="96" t="s">
        <v>73</v>
      </c>
      <c r="C33" s="87"/>
      <c r="D33" s="87"/>
      <c r="E33" s="87"/>
      <c r="F33" s="87"/>
      <c r="G33" s="87"/>
    </row>
    <row r="34" spans="1:7" x14ac:dyDescent="0.3">
      <c r="C34" s="88"/>
      <c r="D34" s="88"/>
      <c r="E34" s="88"/>
      <c r="F34" s="88"/>
      <c r="G34" s="88"/>
    </row>
  </sheetData>
  <hyperlinks>
    <hyperlink ref="A28" location="'Explanatory Notes'!A1" display="See explanatory notes" xr:uid="{3EA06003-F69D-4773-86E8-EDDF245F3EA8}"/>
    <hyperlink ref="A33" location="'2024-25'!A1" display="Contents" xr:uid="{9938B883-76DA-4A4E-A793-BF03602399C8}"/>
  </hyperlinks>
  <pageMargins left="0" right="0" top="0" bottom="0"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19"/>
  <sheetViews>
    <sheetView workbookViewId="0"/>
  </sheetViews>
  <sheetFormatPr defaultColWidth="9.21875" defaultRowHeight="14.4" x14ac:dyDescent="0.3"/>
  <cols>
    <col min="1" max="1" width="67.21875" style="82" customWidth="1"/>
    <col min="2" max="2" width="31.21875" style="82" bestFit="1" customWidth="1"/>
    <col min="3" max="3" width="17" style="82" customWidth="1"/>
    <col min="4" max="4" width="19.21875" style="82" customWidth="1"/>
    <col min="5" max="5" width="16.77734375" style="82" customWidth="1"/>
    <col min="6" max="6" width="11.77734375" style="82" customWidth="1"/>
    <col min="7" max="7" width="8.5546875" style="82" customWidth="1"/>
    <col min="8" max="8" width="13" style="82" bestFit="1" customWidth="1"/>
    <col min="9" max="16384" width="9.21875" style="82"/>
  </cols>
  <sheetData>
    <row r="1" spans="1:14" ht="18" x14ac:dyDescent="0.3">
      <c r="A1" s="90" t="s">
        <v>140</v>
      </c>
      <c r="B1" s="90"/>
      <c r="C1" s="90"/>
      <c r="D1" s="90"/>
      <c r="E1" s="90"/>
      <c r="F1" s="90"/>
      <c r="G1" s="90"/>
      <c r="J1" s="87"/>
      <c r="K1" s="87"/>
      <c r="L1" s="87"/>
      <c r="M1" s="87"/>
      <c r="N1" s="87"/>
    </row>
    <row r="2" spans="1:14" ht="15" customHeight="1" x14ac:dyDescent="0.3">
      <c r="A2" s="83" t="s">
        <v>284</v>
      </c>
      <c r="B2" s="83"/>
      <c r="C2" s="83"/>
      <c r="D2" s="83"/>
      <c r="E2" s="83"/>
      <c r="F2" s="83"/>
      <c r="G2" s="83"/>
      <c r="H2" s="83"/>
    </row>
    <row r="3" spans="1:14" ht="15" customHeight="1" thickBot="1" x14ac:dyDescent="0.35">
      <c r="A3" s="83" t="s">
        <v>27</v>
      </c>
      <c r="B3" s="83"/>
      <c r="C3" s="83"/>
      <c r="D3" s="83"/>
      <c r="E3" s="83"/>
      <c r="F3" s="83"/>
      <c r="G3" s="83"/>
      <c r="H3" s="83"/>
    </row>
    <row r="4" spans="1:14" ht="15" customHeight="1" thickBot="1" x14ac:dyDescent="0.35">
      <c r="A4" s="80" t="s">
        <v>116</v>
      </c>
      <c r="B4" s="116" t="s">
        <v>35</v>
      </c>
      <c r="C4" s="16" t="s">
        <v>2</v>
      </c>
      <c r="D4" s="16" t="s">
        <v>3</v>
      </c>
      <c r="E4" s="16" t="s">
        <v>4</v>
      </c>
      <c r="F4" s="64" t="s">
        <v>0</v>
      </c>
      <c r="G4" s="18" t="s">
        <v>1</v>
      </c>
      <c r="H4" s="114"/>
    </row>
    <row r="5" spans="1:14" ht="15" customHeight="1" x14ac:dyDescent="0.3">
      <c r="A5" s="21" t="s">
        <v>277</v>
      </c>
      <c r="B5" s="52" t="s">
        <v>36</v>
      </c>
      <c r="C5" s="13">
        <v>6212</v>
      </c>
      <c r="D5" s="13">
        <v>4635</v>
      </c>
      <c r="E5" s="13" t="s">
        <v>298</v>
      </c>
      <c r="F5" s="144" t="s">
        <v>298</v>
      </c>
      <c r="G5" s="12">
        <v>11889</v>
      </c>
      <c r="H5" s="302"/>
    </row>
    <row r="6" spans="1:14" ht="15" customHeight="1" x14ac:dyDescent="0.3">
      <c r="A6" s="21"/>
      <c r="B6" s="52" t="s">
        <v>37</v>
      </c>
      <c r="C6" s="325">
        <v>216</v>
      </c>
      <c r="D6" s="13">
        <v>76</v>
      </c>
      <c r="E6" s="13" t="s">
        <v>298</v>
      </c>
      <c r="F6" s="168" t="s">
        <v>299</v>
      </c>
      <c r="G6" s="12">
        <v>304</v>
      </c>
      <c r="H6" s="302"/>
    </row>
    <row r="7" spans="1:14" ht="15" customHeight="1" x14ac:dyDescent="0.3">
      <c r="A7" s="21"/>
      <c r="B7" s="115" t="s">
        <v>38</v>
      </c>
      <c r="C7" s="43">
        <v>6428</v>
      </c>
      <c r="D7" s="43">
        <v>4711</v>
      </c>
      <c r="E7" s="43">
        <v>935</v>
      </c>
      <c r="F7" s="31">
        <v>119</v>
      </c>
      <c r="G7" s="33">
        <v>12193</v>
      </c>
      <c r="H7"/>
    </row>
    <row r="8" spans="1:14" ht="15" customHeight="1" x14ac:dyDescent="0.3">
      <c r="A8" s="314" t="s">
        <v>269</v>
      </c>
      <c r="B8" s="52" t="s">
        <v>36</v>
      </c>
      <c r="C8" s="13">
        <v>7554</v>
      </c>
      <c r="D8" s="13">
        <v>5455</v>
      </c>
      <c r="E8" s="13">
        <v>985</v>
      </c>
      <c r="F8" s="42">
        <v>136</v>
      </c>
      <c r="G8" s="12">
        <v>14130</v>
      </c>
      <c r="H8" s="114"/>
    </row>
    <row r="9" spans="1:14" ht="15" customHeight="1" x14ac:dyDescent="0.3">
      <c r="A9" s="21"/>
      <c r="B9" s="52" t="s">
        <v>37</v>
      </c>
      <c r="C9" s="24">
        <v>270</v>
      </c>
      <c r="D9" s="13">
        <v>107</v>
      </c>
      <c r="E9" s="13">
        <v>11</v>
      </c>
      <c r="F9" s="168">
        <v>4</v>
      </c>
      <c r="G9" s="12">
        <v>392</v>
      </c>
      <c r="H9" s="114"/>
    </row>
    <row r="10" spans="1:14" ht="15" customHeight="1" x14ac:dyDescent="0.3">
      <c r="A10" s="54"/>
      <c r="B10" s="115" t="s">
        <v>38</v>
      </c>
      <c r="C10" s="43">
        <v>7824</v>
      </c>
      <c r="D10" s="43">
        <v>5562</v>
      </c>
      <c r="E10" s="43">
        <v>996</v>
      </c>
      <c r="F10" s="310">
        <v>140</v>
      </c>
      <c r="G10" s="33">
        <v>14522</v>
      </c>
      <c r="H10" s="114"/>
    </row>
    <row r="11" spans="1:14" ht="15" customHeight="1" thickBot="1" x14ac:dyDescent="0.35">
      <c r="A11" s="34" t="s">
        <v>287</v>
      </c>
      <c r="B11" s="55"/>
      <c r="C11" s="22">
        <v>-0.17842535787321062</v>
      </c>
      <c r="D11" s="22">
        <v>-0.15300251708018697</v>
      </c>
      <c r="E11" s="22">
        <v>-6.1244979919678713E-2</v>
      </c>
      <c r="F11" s="22">
        <v>-0.15</v>
      </c>
      <c r="G11" s="35">
        <v>-0.16037735849056603</v>
      </c>
      <c r="H11" s="114"/>
    </row>
    <row r="12" spans="1:14" ht="15" customHeight="1" x14ac:dyDescent="0.3">
      <c r="A12" s="94" t="s">
        <v>167</v>
      </c>
      <c r="B12" s="94"/>
      <c r="C12" s="159"/>
      <c r="D12" s="159"/>
      <c r="E12" s="159"/>
      <c r="F12" s="159"/>
      <c r="G12" s="159"/>
      <c r="H12" s="114"/>
    </row>
    <row r="13" spans="1:14" ht="15" customHeight="1" x14ac:dyDescent="0.3">
      <c r="A13" s="94" t="s">
        <v>166</v>
      </c>
      <c r="B13" s="95"/>
      <c r="C13" s="95"/>
      <c r="D13" s="95"/>
      <c r="E13" s="95"/>
      <c r="F13" s="95"/>
      <c r="G13" s="95"/>
      <c r="H13" s="114"/>
    </row>
    <row r="14" spans="1:14" ht="15" customHeight="1" x14ac:dyDescent="0.3">
      <c r="A14" s="107" t="s">
        <v>102</v>
      </c>
      <c r="B14" s="95"/>
      <c r="C14" s="95"/>
      <c r="D14" s="95"/>
      <c r="E14" s="95"/>
      <c r="F14" s="95"/>
      <c r="G14" s="95"/>
      <c r="H14" s="114"/>
    </row>
    <row r="15" spans="1:14" x14ac:dyDescent="0.3">
      <c r="A15" s="160" t="s">
        <v>162</v>
      </c>
      <c r="B15" s="108"/>
      <c r="C15" s="108"/>
      <c r="D15" s="108"/>
      <c r="E15" s="108"/>
    </row>
    <row r="16" spans="1:14" x14ac:dyDescent="0.3">
      <c r="A16" s="108" t="s">
        <v>161</v>
      </c>
    </row>
    <row r="18" spans="1:7" x14ac:dyDescent="0.3">
      <c r="A18" s="96" t="s">
        <v>73</v>
      </c>
      <c r="C18" s="87"/>
      <c r="D18" s="87"/>
      <c r="E18" s="87"/>
      <c r="F18" s="87"/>
      <c r="G18" s="87"/>
    </row>
    <row r="19" spans="1:7" x14ac:dyDescent="0.3">
      <c r="C19" s="88"/>
      <c r="D19" s="88"/>
      <c r="E19" s="88"/>
      <c r="F19" s="88"/>
      <c r="G19" s="88"/>
    </row>
  </sheetData>
  <hyperlinks>
    <hyperlink ref="A14" location="'Explanatory Notes'!A1" display="See explanatory notes" xr:uid="{99F2A735-1311-4710-9A81-6BD4B9294043}"/>
    <hyperlink ref="A18" location="'2024-25'!A1" display="Contents" xr:uid="{84B2457C-E609-4B08-833D-D6E5698C0CF8}"/>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26"/>
  <sheetViews>
    <sheetView workbookViewId="0"/>
  </sheetViews>
  <sheetFormatPr defaultColWidth="9.21875" defaultRowHeight="14.4" x14ac:dyDescent="0.3"/>
  <cols>
    <col min="1" max="1" width="37.21875" style="82" customWidth="1"/>
    <col min="2" max="2" width="20.21875" style="82" customWidth="1"/>
    <col min="3" max="3" width="10.21875" style="82" customWidth="1"/>
    <col min="4" max="4" width="13.5546875" style="82" bestFit="1" customWidth="1"/>
    <col min="5" max="7" width="9.21875" style="82"/>
    <col min="8" max="8" width="11.77734375" style="82" bestFit="1" customWidth="1"/>
    <col min="9" max="16384" width="9.21875" style="82"/>
  </cols>
  <sheetData>
    <row r="1" spans="1:11" ht="18" x14ac:dyDescent="0.3">
      <c r="A1" s="90" t="s">
        <v>141</v>
      </c>
      <c r="B1" s="119"/>
      <c r="C1" s="119"/>
      <c r="D1" s="119"/>
      <c r="E1" s="119"/>
      <c r="F1" s="119"/>
      <c r="G1" s="119"/>
      <c r="H1" s="119"/>
      <c r="I1" s="119"/>
      <c r="J1" s="119"/>
      <c r="K1" s="119"/>
    </row>
    <row r="2" spans="1:11" ht="15" customHeight="1" x14ac:dyDescent="0.3">
      <c r="A2" s="83" t="s">
        <v>288</v>
      </c>
      <c r="B2" s="83"/>
      <c r="C2" s="120"/>
      <c r="D2" s="121"/>
      <c r="E2" s="122"/>
      <c r="F2" s="122"/>
      <c r="G2" s="122"/>
      <c r="H2" s="122"/>
      <c r="I2" s="122"/>
    </row>
    <row r="3" spans="1:11" ht="15" customHeight="1" thickBot="1" x14ac:dyDescent="0.35">
      <c r="A3" s="83" t="s">
        <v>142</v>
      </c>
      <c r="B3" s="123"/>
      <c r="C3" s="124"/>
      <c r="D3" s="114"/>
    </row>
    <row r="4" spans="1:11" ht="15" customHeight="1" thickBot="1" x14ac:dyDescent="0.35">
      <c r="A4" s="80" t="s">
        <v>116</v>
      </c>
      <c r="B4" s="65" t="s">
        <v>146</v>
      </c>
      <c r="C4" s="118" t="s">
        <v>111</v>
      </c>
      <c r="D4" s="74" t="s">
        <v>110</v>
      </c>
    </row>
    <row r="5" spans="1:11" ht="15" customHeight="1" x14ac:dyDescent="0.3">
      <c r="A5" s="21" t="s">
        <v>277</v>
      </c>
      <c r="B5" s="47" t="s">
        <v>164</v>
      </c>
      <c r="C5" s="23">
        <v>197</v>
      </c>
      <c r="D5" s="19">
        <v>441</v>
      </c>
    </row>
    <row r="6" spans="1:11" ht="15" customHeight="1" x14ac:dyDescent="0.3">
      <c r="A6" s="21"/>
      <c r="B6" s="46" t="s">
        <v>29</v>
      </c>
      <c r="C6" s="46">
        <v>13</v>
      </c>
      <c r="D6" s="20">
        <v>80</v>
      </c>
    </row>
    <row r="7" spans="1:11" ht="15" customHeight="1" x14ac:dyDescent="0.3">
      <c r="A7" s="21"/>
      <c r="B7" s="41" t="s">
        <v>30</v>
      </c>
      <c r="C7" s="41">
        <v>6</v>
      </c>
      <c r="D7" s="26">
        <v>62</v>
      </c>
    </row>
    <row r="8" spans="1:11" ht="15" customHeight="1" x14ac:dyDescent="0.3">
      <c r="A8" s="21"/>
      <c r="B8" s="23" t="s">
        <v>31</v>
      </c>
      <c r="C8" s="23">
        <v>3</v>
      </c>
      <c r="D8" s="19">
        <v>13</v>
      </c>
    </row>
    <row r="9" spans="1:11" ht="15" customHeight="1" x14ac:dyDescent="0.3">
      <c r="A9" s="21"/>
      <c r="B9" s="23" t="s">
        <v>32</v>
      </c>
      <c r="C9" s="23">
        <v>4</v>
      </c>
      <c r="D9" s="19">
        <v>25</v>
      </c>
    </row>
    <row r="10" spans="1:11" ht="15" customHeight="1" x14ac:dyDescent="0.3">
      <c r="A10" s="21"/>
      <c r="B10" s="56" t="s">
        <v>39</v>
      </c>
      <c r="C10" s="46">
        <v>9</v>
      </c>
      <c r="D10" s="323">
        <v>61.200000000000102</v>
      </c>
    </row>
    <row r="11" spans="1:11" ht="15" customHeight="1" x14ac:dyDescent="0.3">
      <c r="A11" s="54"/>
      <c r="B11" s="71" t="s">
        <v>33</v>
      </c>
      <c r="C11" s="46">
        <v>35</v>
      </c>
      <c r="D11" s="20">
        <v>138</v>
      </c>
    </row>
    <row r="12" spans="1:11" ht="15" customHeight="1" x14ac:dyDescent="0.3">
      <c r="A12" s="21" t="s">
        <v>269</v>
      </c>
      <c r="B12" s="50" t="s">
        <v>28</v>
      </c>
      <c r="C12" s="23">
        <v>204</v>
      </c>
      <c r="D12" s="19">
        <v>477</v>
      </c>
    </row>
    <row r="13" spans="1:11" ht="15" customHeight="1" x14ac:dyDescent="0.3">
      <c r="A13" s="21"/>
      <c r="B13" s="51" t="s">
        <v>29</v>
      </c>
      <c r="C13" s="46">
        <v>12</v>
      </c>
      <c r="D13" s="20">
        <v>70</v>
      </c>
    </row>
    <row r="14" spans="1:11" ht="15" customHeight="1" x14ac:dyDescent="0.3">
      <c r="A14" s="21"/>
      <c r="B14" s="50" t="s">
        <v>30</v>
      </c>
      <c r="C14" s="41">
        <v>7</v>
      </c>
      <c r="D14" s="26">
        <v>75</v>
      </c>
    </row>
    <row r="15" spans="1:11" ht="15" customHeight="1" x14ac:dyDescent="0.3">
      <c r="A15" s="21"/>
      <c r="B15" s="48" t="s">
        <v>31</v>
      </c>
      <c r="C15" s="23">
        <v>4</v>
      </c>
      <c r="D15" s="19">
        <v>28</v>
      </c>
    </row>
    <row r="16" spans="1:11" ht="15" customHeight="1" x14ac:dyDescent="0.3">
      <c r="A16" s="21"/>
      <c r="B16" s="48" t="s">
        <v>32</v>
      </c>
      <c r="C16" s="23">
        <v>5</v>
      </c>
      <c r="D16" s="19">
        <v>39</v>
      </c>
    </row>
    <row r="17" spans="1:23" ht="15" customHeight="1" x14ac:dyDescent="0.3">
      <c r="A17" s="21"/>
      <c r="B17" s="57" t="s">
        <v>19</v>
      </c>
      <c r="C17" s="46">
        <v>12</v>
      </c>
      <c r="D17" s="20">
        <v>74</v>
      </c>
    </row>
    <row r="18" spans="1:23" ht="15" customHeight="1" thickBot="1" x14ac:dyDescent="0.35">
      <c r="A18" s="58"/>
      <c r="B18" s="70" t="s">
        <v>33</v>
      </c>
      <c r="C18" s="46">
        <v>23</v>
      </c>
      <c r="D18" s="20">
        <v>104</v>
      </c>
    </row>
    <row r="19" spans="1:23" ht="15" customHeight="1" x14ac:dyDescent="0.3">
      <c r="A19" s="94" t="s">
        <v>143</v>
      </c>
      <c r="B19" s="95"/>
      <c r="C19" s="95"/>
      <c r="D19" s="95"/>
    </row>
    <row r="20" spans="1:23" ht="15" customHeight="1" x14ac:dyDescent="0.3">
      <c r="A20" s="92" t="s">
        <v>148</v>
      </c>
      <c r="B20" s="92"/>
      <c r="C20" s="92"/>
      <c r="D20" s="92"/>
    </row>
    <row r="21" spans="1:23" ht="15" customHeight="1" x14ac:dyDescent="0.3">
      <c r="A21" s="94" t="s">
        <v>144</v>
      </c>
      <c r="B21" s="95"/>
      <c r="C21" s="95"/>
      <c r="D21" s="95"/>
      <c r="E21" s="94"/>
      <c r="F21" s="94"/>
    </row>
    <row r="22" spans="1:23" ht="15" customHeight="1" x14ac:dyDescent="0.3">
      <c r="A22" s="92" t="s">
        <v>145</v>
      </c>
      <c r="B22" s="93"/>
      <c r="C22" s="93"/>
      <c r="D22" s="93"/>
    </row>
    <row r="23" spans="1:23" ht="15" customHeight="1" x14ac:dyDescent="0.3">
      <c r="A23" s="107" t="s">
        <v>147</v>
      </c>
    </row>
    <row r="24" spans="1:23" x14ac:dyDescent="0.3">
      <c r="A24" s="161" t="s">
        <v>247</v>
      </c>
      <c r="I24"/>
      <c r="J24" s="170"/>
      <c r="K24" s="170"/>
      <c r="L24" s="170"/>
      <c r="M24" s="170"/>
      <c r="N24" s="170"/>
      <c r="O24" s="170"/>
      <c r="P24" s="170"/>
      <c r="Q24" s="170"/>
      <c r="R24" s="170"/>
      <c r="S24" s="170"/>
      <c r="T24" s="170"/>
      <c r="U24" s="170"/>
      <c r="V24" s="170"/>
      <c r="W24" s="303"/>
    </row>
    <row r="26" spans="1:23" x14ac:dyDescent="0.3">
      <c r="A26" s="96" t="s">
        <v>73</v>
      </c>
    </row>
  </sheetData>
  <hyperlinks>
    <hyperlink ref="A23" location="'Explanatory Notes'!A1" display="See explanatory notes" xr:uid="{E5CCA99C-F25A-4662-AFA8-F84603EBFD2D}"/>
    <hyperlink ref="A26" location="'2024-25'!A1" display="Contents" xr:uid="{43660B6E-D941-4DE5-BDCE-044419A618B4}"/>
  </hyperlink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2024-25</vt:lpstr>
      <vt:lpstr>Explanatory Notes</vt:lpstr>
      <vt:lpstr>Table 1A</vt:lpstr>
      <vt:lpstr>Table 1B</vt:lpstr>
      <vt:lpstr>Table 1C</vt:lpstr>
      <vt:lpstr>Table 2</vt:lpstr>
      <vt:lpstr>Table 3A</vt:lpstr>
      <vt:lpstr>Table 3B</vt:lpstr>
      <vt:lpstr>Table 3C</vt:lpstr>
      <vt:lpstr>Table 3D</vt:lpstr>
      <vt:lpstr>Table 4</vt:lpstr>
      <vt:lpstr>Table 5A</vt:lpstr>
      <vt:lpstr>Table 5B</vt:lpstr>
      <vt:lpstr>Table 6A</vt:lpstr>
      <vt:lpstr>Table 6B</vt:lpstr>
      <vt:lpstr>Table 6C</vt:lpstr>
      <vt:lpstr>Table 6D</vt:lpstr>
      <vt:lpstr>Table 6E</vt:lpstr>
      <vt:lpstr>Table 6F</vt:lpstr>
      <vt:lpstr>Table 6G</vt:lpstr>
      <vt:lpstr>Table 6H</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PPS Statistical Bulletin 2021_22 Tables</dc:title>
  <dc:creator/>
  <cp:lastModifiedBy/>
  <dcterms:created xsi:type="dcterms:W3CDTF">2020-06-30T14:15:56Z</dcterms:created>
  <dcterms:modified xsi:type="dcterms:W3CDTF">2025-07-01T13:42:42Z</dcterms:modified>
</cp:coreProperties>
</file>