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3C0CDFDF-57BF-466D-8ED0-A7F6EAD08144}" xr6:coauthVersionLast="47" xr6:coauthVersionMax="47" xr10:uidLastSave="{00000000-0000-0000-0000-000000000000}"/>
  <bookViews>
    <workbookView xWindow="-108" yWindow="-108" windowWidth="23256" windowHeight="12456" tabRatio="771" xr2:uid="{00000000-000D-0000-FFFF-FFFF00000000}"/>
  </bookViews>
  <sheets>
    <sheet name="2024-25" sheetId="11" r:id="rId1"/>
    <sheet name="Explanatory Notes" sheetId="27" r:id="rId2"/>
    <sheet name="Table 1A" sheetId="1" r:id="rId3"/>
    <sheet name="Table 1B" sheetId="2" r:id="rId4"/>
    <sheet name="Table 1C" sheetId="3" r:id="rId5"/>
    <sheet name="Table 2" sheetId="4" r:id="rId6"/>
    <sheet name="Table 3A" sheetId="5" r:id="rId7"/>
    <sheet name="Table 3B" sheetId="6" r:id="rId8"/>
    <sheet name="Table 3C" sheetId="7" r:id="rId9"/>
    <sheet name="Table 3D" sheetId="29" r:id="rId10"/>
    <sheet name="Table 4" sheetId="8" r:id="rId11"/>
    <sheet name="Table 5A" sheetId="9" r:id="rId12"/>
    <sheet name="Table 5B" sheetId="10" r:id="rId13"/>
    <sheet name="Table 6A" sheetId="17" r:id="rId14"/>
    <sheet name="Table 6B" sheetId="26" r:id="rId15"/>
    <sheet name="Table 6C" sheetId="14" r:id="rId16"/>
    <sheet name="Table 6D" sheetId="16" r:id="rId17"/>
    <sheet name="Table 6E" sheetId="19" r:id="rId18"/>
    <sheet name="Table 6F" sheetId="20" r:id="rId19"/>
    <sheet name="Table 6G" sheetId="21" r:id="rId20"/>
    <sheet name="Table 6H" sheetId="23" r:id="rId21"/>
    <sheet name="Metadata" sheetId="28"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5" l="1"/>
  <c r="D25" i="5" l="1"/>
  <c r="E25" i="5"/>
  <c r="F25" i="5"/>
  <c r="C25" i="5"/>
</calcChain>
</file>

<file path=xl/sharedStrings.xml><?xml version="1.0" encoding="utf-8"?>
<sst xmlns="http://schemas.openxmlformats.org/spreadsheetml/2006/main" count="674" uniqueCount="303">
  <si>
    <t>Headquarters</t>
  </si>
  <si>
    <t xml:space="preserve">All PPS </t>
  </si>
  <si>
    <t>Belfast and Eastern</t>
  </si>
  <si>
    <t>Western and Southern</t>
  </si>
  <si>
    <t>Serious Crime Unit</t>
  </si>
  <si>
    <t>Indictable</t>
  </si>
  <si>
    <r>
      <t>Hybrid</t>
    </r>
    <r>
      <rPr>
        <vertAlign val="superscript"/>
        <sz val="10"/>
        <color theme="1"/>
        <rFont val="Arial"/>
        <family val="2"/>
      </rPr>
      <t xml:space="preserve"> </t>
    </r>
  </si>
  <si>
    <t>Summary</t>
  </si>
  <si>
    <t>All Files</t>
  </si>
  <si>
    <t xml:space="preserve">Table 1b: Files Received from Police by Offence Classification </t>
  </si>
  <si>
    <t>Violence against the person</t>
  </si>
  <si>
    <t>Robbery</t>
  </si>
  <si>
    <t>Burglary</t>
  </si>
  <si>
    <t>Theft</t>
  </si>
  <si>
    <t>Public order</t>
  </si>
  <si>
    <t>Department for Communities</t>
  </si>
  <si>
    <t>Driver and Vehicle Agency</t>
  </si>
  <si>
    <t>NI Environment Agency</t>
  </si>
  <si>
    <t>HM Revenue and Customs</t>
  </si>
  <si>
    <t>Other</t>
  </si>
  <si>
    <t>All Departments / Agencies</t>
  </si>
  <si>
    <r>
      <t xml:space="preserve">Request Type </t>
    </r>
    <r>
      <rPr>
        <vertAlign val="superscript"/>
        <sz val="10"/>
        <color theme="1"/>
        <rFont val="Arial"/>
        <family val="2"/>
      </rPr>
      <t>3</t>
    </r>
  </si>
  <si>
    <t>Full File Request</t>
  </si>
  <si>
    <t xml:space="preserve">Decision Information Request </t>
  </si>
  <si>
    <t xml:space="preserve">Post Decision Information Request </t>
  </si>
  <si>
    <t>No Decision</t>
  </si>
  <si>
    <t>All Requests Submitted</t>
  </si>
  <si>
    <t>Number of persons (decisions issued)</t>
  </si>
  <si>
    <t>Indictable prosecution</t>
  </si>
  <si>
    <t>Summary prosecution</t>
  </si>
  <si>
    <t>Caution</t>
  </si>
  <si>
    <t>Informed warning</t>
  </si>
  <si>
    <t>Youth conference</t>
  </si>
  <si>
    <t>No Prosecution</t>
  </si>
  <si>
    <t>All Decisions Issued</t>
  </si>
  <si>
    <r>
      <t>Reason for no prosecution</t>
    </r>
    <r>
      <rPr>
        <vertAlign val="superscript"/>
        <sz val="10"/>
        <color theme="1"/>
        <rFont val="Arial"/>
        <family val="2"/>
      </rPr>
      <t xml:space="preserve"> 3</t>
    </r>
  </si>
  <si>
    <t>Did not pass the evidential test</t>
  </si>
  <si>
    <t>Did not pass the public interest test</t>
  </si>
  <si>
    <t>All no prosecution decisions</t>
  </si>
  <si>
    <t xml:space="preserve">Other </t>
  </si>
  <si>
    <t xml:space="preserve">All Regions </t>
  </si>
  <si>
    <t>Postal Service</t>
  </si>
  <si>
    <t>Personal Service</t>
  </si>
  <si>
    <t>All Summonses</t>
  </si>
  <si>
    <t>Convicted of at least one offence</t>
  </si>
  <si>
    <t>Acquitted</t>
  </si>
  <si>
    <t>All defendants</t>
  </si>
  <si>
    <t>All PPS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</si>
  <si>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</si>
  <si>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</si>
  <si>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</si>
  <si>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</si>
  <si>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</si>
  <si>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</si>
  <si>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</si>
  <si>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</si>
  <si>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</si>
  <si>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</si>
  <si>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</si>
  <si>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</si>
  <si>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</si>
  <si>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</si>
  <si>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</si>
  <si>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</si>
  <si>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</si>
  <si>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</si>
  <si>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</si>
  <si>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</si>
  <si>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</si>
  <si>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</si>
  <si>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</si>
  <si>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Table 2</t>
  </si>
  <si>
    <t>Table 4</t>
  </si>
  <si>
    <t>Contents</t>
  </si>
  <si>
    <t>Official Statistics</t>
  </si>
  <si>
    <t>Tables</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</si>
  <si>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</si>
  <si>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Files have been assigned to the respective categories on the basis of the 'primary' offence (see above) in each case at the time the file is submitted to PPS from police.</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</si>
  <si>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</si>
  <si>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</si>
  <si>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</si>
  <si>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</si>
  <si>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</si>
  <si>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</si>
  <si>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</si>
  <si>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</si>
  <si>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</si>
  <si>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</si>
  <si>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</si>
  <si>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</si>
  <si>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</si>
  <si>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</si>
  <si>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</si>
  <si>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</si>
  <si>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</si>
  <si>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</si>
  <si>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</si>
  <si>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</si>
  <si>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</si>
  <si>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</si>
  <si>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</si>
  <si>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</si>
  <si>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</si>
  <si>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</si>
  <si>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</si>
  <si>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</si>
  <si>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</si>
  <si>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</si>
  <si>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Office of the Police Ombudsman for Northern Ireland</t>
  </si>
  <si>
    <t>British Airports Authorities</t>
  </si>
  <si>
    <t>80th Percentile</t>
  </si>
  <si>
    <t xml:space="preserve">Median </t>
  </si>
  <si>
    <t xml:space="preserve">Table 1c </t>
  </si>
  <si>
    <r>
      <t>Timeliness data was previously presented as average (mean) figures. This has now been amended to reflect the values at the median (50</t>
    </r>
    <r>
      <rPr>
        <vertAlign val="superscript"/>
        <sz val="10"/>
        <color theme="1"/>
        <rFont val="Arial"/>
        <family val="2"/>
      </rPr>
      <t>th</t>
    </r>
    <r>
      <rPr>
        <sz val="10"/>
        <color theme="1"/>
        <rFont val="Arial"/>
        <family val="2"/>
      </rPr>
      <t xml:space="preserve"> percentile) and 80</t>
    </r>
    <r>
      <rPr>
        <vertAlign val="superscript"/>
        <sz val="10"/>
        <color theme="1"/>
        <rFont val="Arial"/>
        <family val="2"/>
      </rPr>
      <t>th</t>
    </r>
    <r>
      <rPr>
        <sz val="10"/>
        <color theme="1"/>
        <rFont val="Arial"/>
        <family val="2"/>
      </rPr>
      <t xml:space="preserve"> percentile. This is in line with Department of Justice’s approach. Mean data can be provided on request. 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t>
    </r>
  </si>
  <si>
    <t>Median days is the number of days at which 50% of those persons included under counting rules have had a first decision issued. Eightieth percentile is the number of days at which 80% of those persons included under counting rules have had a first decision issued. Median and eightieth percentile days for indictable prosecution decisions include the time taken for the prosecutor's decision and for case preparation (i.e. where appropriate, ensuring that the case is ready for court). They also include time taken for response from police to any decision information requests.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 Data in this table is based on police files only.</t>
  </si>
  <si>
    <r>
      <t xml:space="preserve">1 </t>
    </r>
    <r>
      <rPr>
        <sz val="8"/>
        <color theme="1"/>
        <rFont val="Arial"/>
        <family val="2"/>
      </rPr>
      <t>‘Financial year’ reflects the period from 1 April to 31 March.</t>
    </r>
  </si>
  <si>
    <t>Financial Year</t>
  </si>
  <si>
    <t>As of ‘Statistical Bulletin Quarters 1-3 2018/19’ Table 1c was amended to include all files submitted to the Public Prosecution Service from Departments or Agencies (excluding Police) rather than files submitted to Departmental section only. Therefore, it should be noted that data published prior to 2017/18 will not be directly comparable with data published since.</t>
  </si>
  <si>
    <r>
      <rPr>
        <u/>
        <vertAlign val="superscript"/>
        <sz val="8"/>
        <color theme="10"/>
        <rFont val="Arial"/>
        <family val="2"/>
      </rPr>
      <t>2</t>
    </r>
    <r>
      <rPr>
        <u/>
        <sz val="8"/>
        <color theme="10"/>
        <rFont val="Arial"/>
        <family val="2"/>
      </rPr>
      <t xml:space="preserve"> See explanatory notes</t>
    </r>
  </si>
  <si>
    <r>
      <t xml:space="preserve">Offence Classification </t>
    </r>
    <r>
      <rPr>
        <vertAlign val="superscript"/>
        <sz val="10"/>
        <color theme="1"/>
        <rFont val="Arial"/>
        <family val="2"/>
      </rPr>
      <t>2</t>
    </r>
  </si>
  <si>
    <t xml:space="preserve">Table 1c: Files Submitted to PPS by Other Departments / Agencies </t>
  </si>
  <si>
    <r>
      <t>A caution</t>
    </r>
    <r>
      <rPr>
        <sz val="10"/>
        <color theme="1"/>
        <rFont val="Arial"/>
        <family val="2"/>
      </rPr>
      <t xml:space="preserve"> is a formal reprimand administered by the police. Whilst it is not a conviction it is recorded on a person’s criminal record.</t>
    </r>
  </si>
  <si>
    <r>
      <t>An informed warning</t>
    </r>
    <r>
      <rPr>
        <sz val="10"/>
        <color theme="1"/>
        <rFont val="Arial"/>
        <family val="2"/>
      </rPr>
      <t xml:space="preserve"> is also a formal reprimand administered by police and is recorded on a person’s criminal record.</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</si>
  <si>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t>
    </r>
  </si>
  <si>
    <r>
      <t xml:space="preserve">File Type </t>
    </r>
    <r>
      <rPr>
        <vertAlign val="superscript"/>
        <sz val="10"/>
        <color theme="1"/>
        <rFont val="Arial"/>
        <family val="2"/>
      </rPr>
      <t>3</t>
    </r>
    <r>
      <rPr>
        <sz val="10"/>
        <color theme="1"/>
        <rFont val="Arial"/>
        <family val="2"/>
      </rPr>
      <t xml:space="preserve">  </t>
    </r>
  </si>
  <si>
    <r>
      <t xml:space="preserve">Department / Agency </t>
    </r>
    <r>
      <rPr>
        <vertAlign val="superscript"/>
        <sz val="10"/>
        <color theme="1"/>
        <rFont val="Arial"/>
        <family val="2"/>
      </rPr>
      <t>2</t>
    </r>
  </si>
  <si>
    <r>
      <t>Department of Agriculture, Environment and Rural Affairs</t>
    </r>
    <r>
      <rPr>
        <vertAlign val="superscript"/>
        <sz val="8"/>
        <color theme="1"/>
        <rFont val="Arial"/>
        <family val="2"/>
      </rPr>
      <t>4</t>
    </r>
  </si>
  <si>
    <r>
      <t xml:space="preserve">3 </t>
    </r>
    <r>
      <rPr>
        <sz val="8"/>
        <color rgb="FF000000"/>
        <rFont val="Arial"/>
        <family val="2"/>
      </rPr>
      <t>Some percentage changes are stated as ‘N/A’ due to base number being too small to allow for the calculation of a percentage.</t>
    </r>
  </si>
  <si>
    <r>
      <t>4</t>
    </r>
    <r>
      <rPr>
        <sz val="8"/>
        <color theme="1"/>
        <rFont val="Arial"/>
        <family val="2"/>
      </rPr>
      <t xml:space="preserve"> Figures for NI Environment Agency are presented separately.</t>
    </r>
  </si>
  <si>
    <r>
      <t>Type of Decision</t>
    </r>
    <r>
      <rPr>
        <vertAlign val="superscript"/>
        <sz val="10"/>
        <color theme="1"/>
        <rFont val="Arial"/>
        <family val="2"/>
      </rPr>
      <t xml:space="preserve"> 3</t>
    </r>
  </si>
  <si>
    <t>Table 4: Summonses Issued in Police Cases by Service Method and PPS Region</t>
  </si>
  <si>
    <r>
      <t>Conviction Rate (%)</t>
    </r>
    <r>
      <rPr>
        <sz val="10"/>
        <color theme="1"/>
        <rFont val="Arial"/>
        <family val="2"/>
      </rPr>
      <t xml:space="preserve"> </t>
    </r>
    <r>
      <rPr>
        <vertAlign val="superscript"/>
        <sz val="10"/>
        <color theme="1"/>
        <rFont val="Arial"/>
        <family val="2"/>
      </rPr>
      <t>3</t>
    </r>
  </si>
  <si>
    <r>
      <t>Outcome</t>
    </r>
    <r>
      <rPr>
        <vertAlign val="superscript"/>
        <sz val="10"/>
        <color theme="1"/>
        <rFont val="Arial"/>
        <family val="2"/>
      </rPr>
      <t xml:space="preserve"> 3</t>
    </r>
  </si>
  <si>
    <r>
      <t xml:space="preserve">Service Method </t>
    </r>
    <r>
      <rPr>
        <vertAlign val="superscript"/>
        <sz val="10"/>
        <color theme="1"/>
        <rFont val="Arial"/>
        <family val="2"/>
      </rPr>
      <t xml:space="preserve">2 </t>
    </r>
  </si>
  <si>
    <r>
      <t xml:space="preserve">2 </t>
    </r>
    <r>
      <rPr>
        <sz val="8"/>
        <color theme="1"/>
        <rFont val="Arial"/>
        <family val="2"/>
      </rPr>
      <t>‘Headquarters’ includes Central Casework Section and Fraud and Departmental Section.</t>
    </r>
  </si>
  <si>
    <t xml:space="preserve">  </t>
  </si>
  <si>
    <r>
      <t xml:space="preserve">2 </t>
    </r>
    <r>
      <rPr>
        <sz val="8"/>
        <color theme="1"/>
        <rFont val="Arial"/>
        <family val="2"/>
      </rPr>
      <t>‘Financial year’ reflects the period from 1 April to 31 March.</t>
    </r>
  </si>
  <si>
    <r>
      <rPr>
        <vertAlign val="superscript"/>
        <sz val="8"/>
        <color theme="1"/>
        <rFont val="Arial"/>
        <family val="2"/>
      </rPr>
      <t>1</t>
    </r>
    <r>
      <rPr>
        <sz val="8"/>
        <color theme="1"/>
        <rFont val="Arial"/>
        <family val="2"/>
      </rPr>
      <t xml:space="preserve"> ‘Headquarters’ includes Central Casework Section and Fraud and Departmental Section.</t>
    </r>
  </si>
  <si>
    <r>
      <t xml:space="preserve">Table 1a: Files Received by File Type and PPS Region / Function </t>
    </r>
    <r>
      <rPr>
        <b/>
        <vertAlign val="superscript"/>
        <sz val="12"/>
        <color rgb="FF003366"/>
        <rFont val="Arial"/>
        <family val="2"/>
      </rPr>
      <t>1</t>
    </r>
  </si>
  <si>
    <r>
      <t xml:space="preserve">Table 2: Information Requests Submitted to Police by Request Type and PPS Region / Function </t>
    </r>
    <r>
      <rPr>
        <b/>
        <vertAlign val="superscript"/>
        <sz val="12"/>
        <color rgb="FF003366"/>
        <rFont val="Arial"/>
        <family val="2"/>
      </rPr>
      <t>1</t>
    </r>
  </si>
  <si>
    <r>
      <t xml:space="preserve">Table 3b: Prosecutorial Decisions Issued - Reasons for No Prosecution by PPS Region / Function </t>
    </r>
    <r>
      <rPr>
        <b/>
        <vertAlign val="superscript"/>
        <sz val="12"/>
        <color rgb="FF003366"/>
        <rFont val="Arial"/>
        <family val="2"/>
      </rPr>
      <t>1</t>
    </r>
  </si>
  <si>
    <r>
      <t>Table 3c: Number of Days</t>
    </r>
    <r>
      <rPr>
        <b/>
        <vertAlign val="superscript"/>
        <sz val="12"/>
        <color rgb="FF003366"/>
        <rFont val="Arial"/>
        <family val="2"/>
      </rPr>
      <t>1</t>
    </r>
    <r>
      <rPr>
        <b/>
        <sz val="12"/>
        <color rgb="FF003366"/>
        <rFont val="Arial"/>
        <family val="2"/>
      </rPr>
      <t xml:space="preserve"> Required for the Issue of Prosecutorial Decisions by Decision Type (Median and 80th Percentile) </t>
    </r>
    <r>
      <rPr>
        <b/>
        <vertAlign val="superscript"/>
        <sz val="12"/>
        <color rgb="FF003366"/>
        <rFont val="Arial"/>
        <family val="2"/>
      </rPr>
      <t xml:space="preserve">2  </t>
    </r>
    <r>
      <rPr>
        <b/>
        <sz val="12"/>
        <color rgb="FF003366"/>
        <rFont val="Arial"/>
        <family val="2"/>
      </rPr>
      <t xml:space="preserve">
</t>
    </r>
  </si>
  <si>
    <r>
      <t>Calendar days</t>
    </r>
    <r>
      <rPr>
        <vertAlign val="superscript"/>
        <sz val="10"/>
        <color rgb="FF003366"/>
        <rFont val="Arial"/>
        <family val="2"/>
      </rPr>
      <t xml:space="preserve"> 4</t>
    </r>
    <r>
      <rPr>
        <sz val="10"/>
        <color rgb="FF003366"/>
        <rFont val="Arial"/>
        <family val="2"/>
      </rPr>
      <t> </t>
    </r>
  </si>
  <si>
    <r>
      <t xml:space="preserve">1 </t>
    </r>
    <r>
      <rPr>
        <sz val="8"/>
        <color theme="1"/>
        <rFont val="Arial"/>
        <family val="2"/>
      </rPr>
      <t>Timeliness data were previously presented as average (mean) figures. This has now been amended to reflect the values at the median (50th percentile) and 80th percentile. This is in line with the approach taken by the Department of Justice (Northern Ireland). Mean data can be provided on request.</t>
    </r>
  </si>
  <si>
    <r>
      <t xml:space="preserve">3 </t>
    </r>
    <r>
      <rPr>
        <sz val="8"/>
        <color theme="1"/>
        <rFont val="Arial"/>
        <family val="2"/>
      </rPr>
      <t>‘Financial year’ reflects the period from 1 April to 31 March.</t>
    </r>
  </si>
  <si>
    <r>
      <rPr>
        <vertAlign val="superscript"/>
        <sz val="8"/>
        <color theme="1"/>
        <rFont val="Arial"/>
        <family val="2"/>
      </rPr>
      <t xml:space="preserve">4 </t>
    </r>
    <r>
      <rPr>
        <sz val="8"/>
        <color theme="1"/>
        <rFont val="Arial"/>
        <family val="2"/>
      </rPr>
      <t xml:space="preserve">Median and 80th percentile days include time taken for police to respond to decision information requests (see explanatory notes). </t>
    </r>
  </si>
  <si>
    <r>
      <t>Type of Decision</t>
    </r>
    <r>
      <rPr>
        <vertAlign val="superscript"/>
        <sz val="10"/>
        <color theme="1"/>
        <rFont val="Arial"/>
        <family val="2"/>
      </rPr>
      <t xml:space="preserve"> 5</t>
    </r>
  </si>
  <si>
    <r>
      <rPr>
        <u/>
        <vertAlign val="superscript"/>
        <sz val="8"/>
        <color theme="10"/>
        <rFont val="Arial"/>
        <family val="2"/>
      </rPr>
      <t xml:space="preserve">5 </t>
    </r>
    <r>
      <rPr>
        <u/>
        <sz val="8"/>
        <color theme="10"/>
        <rFont val="Arial"/>
        <family val="2"/>
      </rPr>
      <t>See explanatory notes</t>
    </r>
  </si>
  <si>
    <r>
      <rPr>
        <vertAlign val="superscript"/>
        <sz val="8"/>
        <color theme="1"/>
        <rFont val="Arial"/>
        <family val="2"/>
      </rPr>
      <t>2</t>
    </r>
    <r>
      <rPr>
        <sz val="8"/>
        <color theme="1"/>
        <rFont val="Arial"/>
        <family val="2"/>
      </rPr>
      <t xml:space="preserve"> Reflects police cases only.</t>
    </r>
  </si>
  <si>
    <t>Number of persons</t>
  </si>
  <si>
    <r>
      <t>Table 5a: Defendants Dealt with in the Crown Court by Outcome and PPS Region / Function</t>
    </r>
    <r>
      <rPr>
        <b/>
        <vertAlign val="superscript"/>
        <sz val="12"/>
        <color rgb="FF003366"/>
        <rFont val="Arial"/>
        <family val="2"/>
      </rPr>
      <t>1</t>
    </r>
  </si>
  <si>
    <r>
      <t xml:space="preserve">1 </t>
    </r>
    <r>
      <rPr>
        <sz val="8"/>
        <color theme="1"/>
        <rFont val="Arial"/>
        <family val="2"/>
      </rPr>
      <t>‘Headquarters’ includes Central Casework Section and Fraud and Departmental Section.</t>
    </r>
  </si>
  <si>
    <r>
      <t>Table 5b: Defendants Dealt with in the Magistrates’ and Youth Courts by Outcome and PPS Region / Function</t>
    </r>
    <r>
      <rPr>
        <b/>
        <vertAlign val="superscript"/>
        <sz val="12"/>
        <color rgb="FF003366"/>
        <rFont val="Arial"/>
        <family val="2"/>
      </rPr>
      <t>1</t>
    </r>
  </si>
  <si>
    <t>Motoring Offences</t>
  </si>
  <si>
    <t>Drug Offences</t>
  </si>
  <si>
    <t>Criminal Damage &amp; Arson</t>
  </si>
  <si>
    <t>Sexual Offences</t>
  </si>
  <si>
    <t>Possession of Weapons</t>
  </si>
  <si>
    <t>Fraud</t>
  </si>
  <si>
    <r>
      <rPr>
        <u/>
        <vertAlign val="superscript"/>
        <sz val="8"/>
        <color theme="10"/>
        <rFont val="Arial"/>
        <family val="2"/>
      </rPr>
      <t>2</t>
    </r>
    <r>
      <rPr>
        <u/>
        <sz val="8"/>
        <color theme="10"/>
        <rFont val="Arial"/>
        <family val="2"/>
      </rPr>
      <t xml:space="preserve"> See explanatory notes - in particular regarding the update to offence classifications. </t>
    </r>
  </si>
  <si>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
  </si>
  <si>
    <t>“-" refers to a count less than 3.</t>
  </si>
  <si>
    <t>“#” refers to a number &gt;=3 which has been suppressed to prevent disclosure of small numbers elsewhere.</t>
  </si>
  <si>
    <t>‘Police’ includes the Police Service of Northern Ireland, Belfast / Londonderry Harbour Police, British Transport Police and Metropolitan Police Service. Files received by the PPS Regions / Headquarters from the Office of the Police Ombudsman for Northern Ireland are included in Table 1c.</t>
  </si>
  <si>
    <r>
      <t>Indictable prosecution</t>
    </r>
    <r>
      <rPr>
        <vertAlign val="superscript"/>
        <sz val="10"/>
        <color theme="1"/>
        <rFont val="Arial"/>
        <family val="2"/>
      </rPr>
      <t>6</t>
    </r>
  </si>
  <si>
    <t>The figures include all files submitted by police (Police Service of Northern Ireland, Belfast / Londonderry Harbour Police, British Transport Police and Metropolitan Police Service), the Office of the Police Ombudsman and a range of statutory authorities, for example the Driver and Vehicle Agency and HM Revenue and Customs. It should be noted that files submitted by the Office of the Police Ombudsman for Northern Ireland may be considered by prosecutors in the regional offices or Headquarters.</t>
  </si>
  <si>
    <r>
      <t>2</t>
    </r>
    <r>
      <rPr>
        <sz val="8"/>
        <color theme="1"/>
        <rFont val="Arial"/>
        <family val="2"/>
      </rPr>
      <t xml:space="preserve">  ‘Financial year’ reflects the period from 1 April to 31 March.</t>
    </r>
  </si>
  <si>
    <r>
      <t xml:space="preserve">1 </t>
    </r>
    <r>
      <rPr>
        <sz val="8"/>
        <color theme="1"/>
        <rFont val="Arial"/>
        <family val="2"/>
      </rPr>
      <t xml:space="preserve"> ‘Headquarters’ includes Central Casework Section and Fraud and Departmental Section.</t>
    </r>
  </si>
  <si>
    <r>
      <t xml:space="preserve">Table 3a: Prosecutorial Decisions Issued by Decision Type and PPS Region / Function </t>
    </r>
    <r>
      <rPr>
        <b/>
        <vertAlign val="superscript"/>
        <sz val="12"/>
        <color rgb="FF003366"/>
        <rFont val="Arial"/>
        <family val="2"/>
      </rPr>
      <t>1</t>
    </r>
  </si>
  <si>
    <r>
      <t xml:space="preserve">Outcome </t>
    </r>
    <r>
      <rPr>
        <vertAlign val="superscript"/>
        <sz val="10"/>
        <color theme="1"/>
        <rFont val="Arial"/>
        <family val="2"/>
      </rPr>
      <t>3</t>
    </r>
  </si>
  <si>
    <t>Female</t>
  </si>
  <si>
    <t>Male</t>
  </si>
  <si>
    <t>Trangender</t>
  </si>
  <si>
    <t>17 and under</t>
  </si>
  <si>
    <t>18-25</t>
  </si>
  <si>
    <t>26-35</t>
  </si>
  <si>
    <t>36-45</t>
  </si>
  <si>
    <t>46-55</t>
  </si>
  <si>
    <t>55-65</t>
  </si>
  <si>
    <t>66-75</t>
  </si>
  <si>
    <t>76 and over</t>
  </si>
  <si>
    <t>56-65</t>
  </si>
  <si>
    <t>76 over</t>
  </si>
  <si>
    <r>
      <t xml:space="preserve">Outcome </t>
    </r>
    <r>
      <rPr>
        <vertAlign val="superscript"/>
        <sz val="10"/>
        <color theme="1"/>
        <rFont val="Arial"/>
        <family val="2"/>
      </rPr>
      <t>2</t>
    </r>
  </si>
  <si>
    <r>
      <t>Conviction Rate (%)</t>
    </r>
    <r>
      <rPr>
        <sz val="10"/>
        <color theme="1"/>
        <rFont val="Arial"/>
        <family val="2"/>
      </rPr>
      <t xml:space="preserve"> </t>
    </r>
    <r>
      <rPr>
        <vertAlign val="superscript"/>
        <sz val="10"/>
        <color theme="1"/>
        <rFont val="Arial"/>
        <family val="2"/>
      </rPr>
      <t>2</t>
    </r>
  </si>
  <si>
    <r>
      <t>Outcome</t>
    </r>
    <r>
      <rPr>
        <vertAlign val="superscript"/>
        <sz val="10"/>
        <color theme="1"/>
        <rFont val="Arial"/>
        <family val="2"/>
      </rPr>
      <t xml:space="preserve"> 2</t>
    </r>
  </si>
  <si>
    <r>
      <rPr>
        <u/>
        <vertAlign val="superscript"/>
        <sz val="8"/>
        <color theme="10"/>
        <rFont val="Arial"/>
        <family val="2"/>
      </rPr>
      <t xml:space="preserve">1 </t>
    </r>
    <r>
      <rPr>
        <u/>
        <sz val="8"/>
        <color theme="10"/>
        <rFont val="Arial"/>
        <family val="2"/>
      </rPr>
      <t>See explanatory notes</t>
    </r>
  </si>
  <si>
    <r>
      <rPr>
        <u/>
        <vertAlign val="superscript"/>
        <sz val="8"/>
        <color theme="10"/>
        <rFont val="Arial"/>
        <family val="2"/>
      </rPr>
      <t>1</t>
    </r>
    <r>
      <rPr>
        <u/>
        <sz val="8"/>
        <color theme="10"/>
        <rFont val="Arial"/>
        <family val="2"/>
      </rPr>
      <t xml:space="preserve"> See explanatory notes</t>
    </r>
  </si>
  <si>
    <t xml:space="preserve">of the publication is to show figures on the processes within the PPS such as files received and by classification, prosecutorial decisions issued, reasons for no </t>
  </si>
  <si>
    <t>prosecutions, average days required for a decision and decisions dealt with both Crown and Magistrates courts.</t>
  </si>
  <si>
    <t>with data being input on a daily basis.</t>
  </si>
  <si>
    <t>It should be noted that the CMS is also linked to the CJSNI’s Causeway data sharing mechanism. The first phase of Causeway (‘DSM 0’), introduced in 2005/06, allowed</t>
  </si>
  <si>
    <t>police to submit files to the PPS electronically. The most recent phase (‘DSM 1’) was launched at the end of November 2009 and broadened the portfolio of information</t>
  </si>
  <si>
    <t>shared electronically. For example PPS are now supplied with court results by the Northern Ireland Courts and Tribunals Service which feed into the PPS Case</t>
  </si>
  <si>
    <t xml:space="preserve">Management System via Causeway. </t>
  </si>
  <si>
    <t xml:space="preserve">The information is extracted using Business Objects. It is then validated and quality assured to ensure that the data is reliable and robust for use. Any inconsistencies are </t>
  </si>
  <si>
    <t>reported back to operational staff or to the PPS Information and Communications Technology Branch. If required, any necessary amendments are then made to the data.</t>
  </si>
  <si>
    <t xml:space="preserve">The information presented in this bulletin is derived from the Case Management System (CMS), the main operational system in use within the PPS. This is a ‘live’ system
</t>
  </si>
  <si>
    <t>All statistics for the current financial year have now been finalised.</t>
  </si>
  <si>
    <t xml:space="preserve">These are ‘Official Statistics’ as defined in Section 6 of the Statistics and Registration Services Act 2007. Statisticians from the Northern Ireland Statistics and Research 
</t>
  </si>
  <si>
    <t>Agency are seconded to the PPS and are responsible for ensuring that the statistics produced comply with the Code of Practice for Official Statistics.</t>
  </si>
  <si>
    <t>Table 6c: Prosecutorial Decisions Issued by Decision Type and Gender</t>
  </si>
  <si>
    <t>Table 6d: Prosecutorial Decisions Issued by Decision Type and Age</t>
  </si>
  <si>
    <t>Table 6e: Defendants Dealt with in the Crown Court by Outcome and Gender</t>
  </si>
  <si>
    <t>Table 6f: Defendants Dealt with in the Crown Court by Outcome and Age</t>
  </si>
  <si>
    <t>Table 6g: Defendants Dealt with in the Magistrates’ and Youth Courts by Gender</t>
  </si>
  <si>
    <t>Table 6h: Defendants Dealt with in the Magistrates’ and Youth Courts by Age</t>
  </si>
  <si>
    <t>Changes to this release</t>
  </si>
  <si>
    <t>Changes To This Release</t>
  </si>
  <si>
    <t xml:space="preserve">In June 2022, this publication was revised with the data tables removed from the statistical report to improve user functionality. Tables can be found in the accompanying </t>
  </si>
  <si>
    <t>Table 1a (and 6a)</t>
  </si>
  <si>
    <t xml:space="preserve">It should be noted that diversionary options are only available to prosecutors if the defendant admits that they have committed the offence and agrees to accept and participate in the diversionary option. </t>
  </si>
  <si>
    <t>Tables 6a to 6h</t>
  </si>
  <si>
    <r>
      <t xml:space="preserve">Gender </t>
    </r>
    <r>
      <rPr>
        <sz val="10"/>
        <color theme="1"/>
        <rFont val="Arial"/>
        <family val="2"/>
      </rPr>
      <t>is based on Gender as reported in PSNI records.</t>
    </r>
  </si>
  <si>
    <r>
      <t xml:space="preserve">Victim age </t>
    </r>
    <r>
      <rPr>
        <sz val="10"/>
        <color theme="1"/>
        <rFont val="Arial"/>
        <family val="2"/>
      </rPr>
      <t>is based on PSNI record of date of birth and is reported here as age at time of the incident.</t>
    </r>
  </si>
  <si>
    <r>
      <rPr>
        <i/>
        <sz val="10"/>
        <color theme="1"/>
        <rFont val="Arial"/>
        <family val="2"/>
      </rPr>
      <t>Victim</t>
    </r>
    <r>
      <rPr>
        <sz val="10"/>
        <color theme="1"/>
        <rFont val="Arial"/>
        <family val="2"/>
      </rPr>
      <t xml:space="preserve"> and </t>
    </r>
    <r>
      <rPr>
        <i/>
        <sz val="10"/>
        <color theme="1"/>
        <rFont val="Arial"/>
        <family val="2"/>
      </rPr>
      <t xml:space="preserve">Suspect </t>
    </r>
    <r>
      <rPr>
        <sz val="10"/>
        <color theme="1"/>
        <rFont val="Arial"/>
        <family val="2"/>
      </rPr>
      <t>refer to an individual on a file received that were recorded as a victim or a suspect respectively</t>
    </r>
  </si>
  <si>
    <t>Table 5a (and 6e, 6f)</t>
  </si>
  <si>
    <t>Table 5b (and 6g, 6h)</t>
  </si>
  <si>
    <t>Table 1A Files Received by File Type and PPS Region / Function</t>
  </si>
  <si>
    <t xml:space="preserve">Table 1B Files Received from Police by Offence Classification </t>
  </si>
  <si>
    <t xml:space="preserve">Table 1C Files Submitted to PPS by Other Departments / Agencies </t>
  </si>
  <si>
    <t>Table 2 Information Requests Submitted to Police by Request Type and PPS Region / Function</t>
  </si>
  <si>
    <t xml:space="preserve">Table 3A Prosecutorial Decisions Issued by Decision Type and PPS Region / Function </t>
  </si>
  <si>
    <t>Table 3B Prosecutorial Decisions Issued - Reasons for No Prosecution by PPS Region / Function</t>
  </si>
  <si>
    <t>Table 3C Number of Days Required for the Issue of Prosecutorial Decisions by Decision Type (Median and 80th Percentile)</t>
  </si>
  <si>
    <t>Table 4 Summonses Issued in Police Cases by Service Method and PPS Region</t>
  </si>
  <si>
    <t>Table 5A Defendants Dealt with in the Crown Court by Outcome and PPS Region / Function</t>
  </si>
  <si>
    <t>Table 5B Defendants Dealt with in the Magistrates’ and Youth Courts by Outcome and PPS Region / Function</t>
  </si>
  <si>
    <t>Table 6C Prosecutorial Decisions Issued by Decision Type and Gender</t>
  </si>
  <si>
    <t>Table 6D Prosecutorial Decisions Issued by Decision Type and Age</t>
  </si>
  <si>
    <t>Table 6E Defendants Dealt with in the Crown Court by Outcome and Gender</t>
  </si>
  <si>
    <t>Table 6F Defendants Dealt with in the Crown Court by Outcome and Age</t>
  </si>
  <si>
    <t>Table 6G Defendants Dealt with in the Magistrates’ and Youth Courts by Gender</t>
  </si>
  <si>
    <t>Table 6H Defendants Dealt with in the Magistrates’ and Youth Courts by Age</t>
  </si>
  <si>
    <r>
      <t>Table 6a: Suspects on Files Received by Gender and Age</t>
    </r>
    <r>
      <rPr>
        <b/>
        <vertAlign val="superscript"/>
        <sz val="12"/>
        <color rgb="FF003366"/>
        <rFont val="Arial"/>
        <family val="2"/>
      </rPr>
      <t>1</t>
    </r>
  </si>
  <si>
    <r>
      <t>Table 6b: Victims on Files Received by Gender and Age</t>
    </r>
    <r>
      <rPr>
        <b/>
        <vertAlign val="superscript"/>
        <sz val="12"/>
        <color rgb="FF003366"/>
        <rFont val="Arial"/>
        <family val="2"/>
      </rPr>
      <t>1</t>
    </r>
  </si>
  <si>
    <t>Table 6B Victims on Files Received by Gender and Age</t>
  </si>
  <si>
    <t>Table 6A Suspects on Files Received by Gender and Age</t>
  </si>
  <si>
    <t xml:space="preserve">Following a review of Offence Classifications in 2020, the Department of Justice Northern Ireland, along with other criminal justice organisations in Northern Ireland including the Public Prosecution Service for Northern Ireland, adopted an updated set of offence classifications. This was to ensure continued alignment with Home Office and Ministry of Justice offence classification rules. Data presented in Table 1b reflects these changes. It should be noted that data published prior to 2019/20 will not be directly comparable with the updated Offence Classifications.  </t>
  </si>
  <si>
    <t>In June 2022, this publication was revised with the data tables removed from the statistical report to improve user functionality. Tables can be found in the accompanying Excel document. Clarity has been increased by introducing additional charts and graphs, compliant with accessibility guidelines, and by displaying selected figures over a 5-year trend. Additional breakdowns of age and gender have also been provided within the data tables and the release. This decision was based on user feedback.</t>
  </si>
  <si>
    <r>
      <rPr>
        <i/>
        <sz val="10"/>
        <color theme="1"/>
        <rFont val="Arial"/>
        <family val="2"/>
      </rPr>
      <t>Suspect Age</t>
    </r>
    <r>
      <rPr>
        <sz val="10"/>
        <color theme="1"/>
        <rFont val="Arial"/>
        <family val="2"/>
      </rPr>
      <t xml:space="preserve"> refers to the age of the suspect at the time of the incident based on the PSNI record of Date of Birth. </t>
    </r>
  </si>
  <si>
    <t xml:space="preserve">The quarterly release of the Statistical Bulletin was suspended in November 2019. Since then, it has been released on an annual basis. A user engagement exercise in </t>
  </si>
  <si>
    <t xml:space="preserve">March 2022 regarding PPS Official Statistics has indicated minimal impact of this change in frequency on users.  The Statistical Bulletin will therefore continue to be </t>
  </si>
  <si>
    <t xml:space="preserve">Excel document. Clarity has been increased by introducing additional charts and graphs, compliant with accessibility guidelines, and by displaying selected figures over a </t>
  </si>
  <si>
    <t>5-year trend. Additional breakdowns of age and gender have also been provided within the data tables and the release. This decision was based on user feedback.</t>
  </si>
  <si>
    <t>Previous changes</t>
  </si>
  <si>
    <t xml:space="preserve">Previous Changes </t>
  </si>
  <si>
    <r>
      <t xml:space="preserve">6 </t>
    </r>
    <r>
      <rPr>
        <sz val="8"/>
        <color rgb="FF000000"/>
        <rFont val="Arial"/>
        <family val="2"/>
      </rPr>
      <t>For indictable prosecutions (i.e. prosecutions in the Crown Court), the decision issued date reflects the issue of a ‘Statement of Complaint’ (SOC), prior to a committal hearing.</t>
    </r>
    <r>
      <rPr>
        <sz val="8"/>
        <color rgb="FFFF0000"/>
        <rFont val="Arial"/>
        <family val="2"/>
      </rPr>
      <t xml:space="preserve"> </t>
    </r>
  </si>
  <si>
    <r>
      <t>Unknown/Not Applicable</t>
    </r>
    <r>
      <rPr>
        <vertAlign val="superscript"/>
        <sz val="10"/>
        <color theme="1"/>
        <rFont val="Arial"/>
        <family val="2"/>
      </rPr>
      <t>1,3</t>
    </r>
  </si>
  <si>
    <r>
      <t>Type of Decision</t>
    </r>
    <r>
      <rPr>
        <vertAlign val="superscript"/>
        <sz val="10"/>
        <color theme="1"/>
        <rFont val="Arial"/>
        <family val="2"/>
      </rPr>
      <t xml:space="preserve"> 2</t>
    </r>
  </si>
  <si>
    <r>
      <t>Unknown/Not Applicable</t>
    </r>
    <r>
      <rPr>
        <vertAlign val="superscript"/>
        <sz val="10"/>
        <color theme="1"/>
        <rFont val="Arial"/>
        <family val="2"/>
      </rPr>
      <t>2,3</t>
    </r>
  </si>
  <si>
    <r>
      <t>Unknown/ Not Applicable</t>
    </r>
    <r>
      <rPr>
        <vertAlign val="superscript"/>
        <sz val="10"/>
        <color theme="1"/>
        <rFont val="Arial"/>
        <family val="2"/>
      </rPr>
      <t>2,3</t>
    </r>
  </si>
  <si>
    <t>Table 3d</t>
  </si>
  <si>
    <t xml:space="preserve">Table 3d contains prosecution decisions issued by Offence Classification (see Table 1b note above). Decisions have been classified based on the ‘principal offence’ recorded against each suspect.  The principal offence for each suspect has been identified using an algorithm presented by the Department of Justice NI to determine the (one) most serious offence at a specified stage in the criminal justice process.  The algorithm involves a sequence of steps designed to order offences, details of which can be found on the DoJ website.  </t>
  </si>
  <si>
    <r>
      <t xml:space="preserve">1  </t>
    </r>
    <r>
      <rPr>
        <sz val="8"/>
        <color theme="1"/>
        <rFont val="Arial"/>
        <family val="2"/>
      </rPr>
      <t>‘Financial year’ reflects the period from 1 April to 31 March.</t>
    </r>
  </si>
  <si>
    <r>
      <t>Indictable prosecution</t>
    </r>
    <r>
      <rPr>
        <vertAlign val="superscript"/>
        <sz val="10"/>
        <color theme="1"/>
        <rFont val="Arial"/>
        <family val="2"/>
      </rPr>
      <t>3</t>
    </r>
  </si>
  <si>
    <r>
      <t xml:space="preserve">3 </t>
    </r>
    <r>
      <rPr>
        <sz val="8"/>
        <color rgb="FF000000"/>
        <rFont val="Arial"/>
        <family val="2"/>
      </rPr>
      <t>For indictable prosecutions (i.e. prosecutions in the Crown Court), the decision issued date reflects the issue of a ‘Statement of Complaint’ (SOC), prior to a committal hearing.</t>
    </r>
    <r>
      <rPr>
        <sz val="8"/>
        <color rgb="FFFF0000"/>
        <rFont val="Arial"/>
        <family val="2"/>
      </rPr>
      <t xml:space="preserve"> </t>
    </r>
  </si>
  <si>
    <r>
      <t>Other Miscellaneous and Unclassified Offences</t>
    </r>
    <r>
      <rPr>
        <vertAlign val="superscript"/>
        <sz val="10"/>
        <color rgb="FF000000"/>
        <rFont val="Arial"/>
        <family val="2"/>
      </rPr>
      <t>4</t>
    </r>
  </si>
  <si>
    <r>
      <t xml:space="preserve">4 </t>
    </r>
    <r>
      <rPr>
        <sz val="8"/>
        <color theme="1"/>
        <rFont val="Arial"/>
        <family val="2"/>
      </rPr>
      <t>Due to ongoing technical constraints it has not been possible to classify offences created since March 2021.  As such the number of decisions presented in some categories will be slightly underreported.</t>
    </r>
  </si>
  <si>
    <t>https://www.justice-ni.gov.uk/publications/methodology-paper-adoption-and-implementation-principal-offence-northern-ireland</t>
  </si>
  <si>
    <t>Table 3a (and 3d, 6c, 6d)</t>
  </si>
  <si>
    <t>Table 1b (and 3d, 6b)</t>
  </si>
  <si>
    <t xml:space="preserve">In June 20223, an additional table 3d 'Prosecutorial Decisions Issued by DOJ Offence Classification' has been included in the Excel tables. This decision was based on user feedback. </t>
  </si>
  <si>
    <r>
      <t xml:space="preserve">3 </t>
    </r>
    <r>
      <rPr>
        <sz val="8"/>
        <color theme="1"/>
        <rFont val="Arial"/>
        <family val="2"/>
      </rPr>
      <t>NA is included as various bodies such as companies or institutes can be the subject of prosecutions in some cases.</t>
    </r>
  </si>
  <si>
    <r>
      <rPr>
        <i/>
        <sz val="10"/>
        <color theme="1"/>
        <rFont val="Arial"/>
        <family val="2"/>
      </rPr>
      <t>NA</t>
    </r>
    <r>
      <rPr>
        <sz val="10"/>
        <color theme="1"/>
        <rFont val="Arial"/>
        <family val="2"/>
      </rPr>
      <t xml:space="preserve"> is included as various bodies such as companies or institutes can be the subject of prosecutions in some cases.</t>
    </r>
  </si>
  <si>
    <r>
      <t xml:space="preserve">3 </t>
    </r>
    <r>
      <rPr>
        <sz val="8"/>
        <color theme="1"/>
        <rFont val="Arial"/>
        <family val="2"/>
      </rPr>
      <t xml:space="preserve">NA is included as various bodies such as companies or institutes can be the subject of prosecutions in some cases. </t>
    </r>
  </si>
  <si>
    <r>
      <t>Table 3d: Decisions Issued to Prosecute or Divert by Offence Classification</t>
    </r>
    <r>
      <rPr>
        <b/>
        <vertAlign val="superscript"/>
        <sz val="12"/>
        <color rgb="FF003366"/>
        <rFont val="Arial"/>
        <family val="2"/>
      </rPr>
      <t xml:space="preserve">
</t>
    </r>
  </si>
  <si>
    <t>Table 3D Decisions Issued to Prosecute or Divert by Offence Classification</t>
  </si>
  <si>
    <r>
      <t>Type of Decision</t>
    </r>
    <r>
      <rPr>
        <vertAlign val="superscript"/>
        <sz val="10"/>
        <color theme="1"/>
        <rFont val="Arial"/>
        <family val="2"/>
      </rPr>
      <t xml:space="preserve"> 2</t>
    </r>
    <r>
      <rPr>
        <sz val="10"/>
        <color theme="1"/>
        <rFont val="Arial"/>
        <family val="2"/>
      </rPr>
      <t>/ Offence Classification</t>
    </r>
    <r>
      <rPr>
        <vertAlign val="superscript"/>
        <sz val="10"/>
        <color theme="1"/>
        <rFont val="Arial"/>
        <family val="2"/>
      </rPr>
      <t>2</t>
    </r>
  </si>
  <si>
    <t>2023/24</t>
  </si>
  <si>
    <t xml:space="preserve"> 2023/24 (Number)</t>
  </si>
  <si>
    <t>2023/24 (% Share)</t>
  </si>
  <si>
    <t xml:space="preserve"> 2023/24</t>
  </si>
  <si>
    <t>Companies house</t>
  </si>
  <si>
    <r>
      <t>Other Miscellaneous and Unclassified Offences</t>
    </r>
    <r>
      <rPr>
        <vertAlign val="superscript"/>
        <sz val="10"/>
        <color rgb="FF000000"/>
        <rFont val="Arial"/>
        <family val="2"/>
      </rPr>
      <t>3</t>
    </r>
  </si>
  <si>
    <r>
      <t xml:space="preserve">3 </t>
    </r>
    <r>
      <rPr>
        <sz val="8"/>
        <color theme="1"/>
        <rFont val="Arial"/>
        <family val="2"/>
      </rPr>
      <t>Due to ongoing technical constraints it has not been possible to classify offences created since March 2021.  As such the number of decisions presented in some categories will be slightly underreported.</t>
    </r>
  </si>
  <si>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1 April 2024 - 31 March 2025</t>
    </r>
  </si>
  <si>
    <t>2024/25</t>
  </si>
  <si>
    <t>% Change (Files Received) 2023/24 to 2024/25</t>
  </si>
  <si>
    <t xml:space="preserve"> 2024/25 (Number)</t>
  </si>
  <si>
    <t>2024/25 (% Share)</t>
  </si>
  <si>
    <t>Change (2023/24 to 2024/25)</t>
  </si>
  <si>
    <t>% Change (2023/24 to 2024/25)</t>
  </si>
  <si>
    <r>
      <t>2023/24 and 2024/25</t>
    </r>
    <r>
      <rPr>
        <vertAlign val="superscript"/>
        <sz val="10"/>
        <color rgb="FF003366"/>
        <rFont val="Arial"/>
        <family val="2"/>
      </rPr>
      <t>1</t>
    </r>
  </si>
  <si>
    <r>
      <t xml:space="preserve">2023/24 and 2024/25 </t>
    </r>
    <r>
      <rPr>
        <vertAlign val="superscript"/>
        <sz val="10"/>
        <color rgb="FF003366"/>
        <rFont val="Arial"/>
        <family val="2"/>
      </rPr>
      <t>2</t>
    </r>
  </si>
  <si>
    <t>% Change (Requests Submitted) 2023/24 to 2024/25</t>
  </si>
  <si>
    <t>% Change (Decisions Issued) 2023/24 to 2024/25</t>
  </si>
  <si>
    <t>% Change (No prosecution decisions issued) 2023/24 to 2024/25</t>
  </si>
  <si>
    <r>
      <t>2023/24 and 2024/25</t>
    </r>
    <r>
      <rPr>
        <vertAlign val="superscript"/>
        <sz val="10"/>
        <color rgb="FF003366"/>
        <rFont val="Arial"/>
        <family val="2"/>
      </rPr>
      <t>3</t>
    </r>
  </si>
  <si>
    <r>
      <t xml:space="preserve">2024/25 </t>
    </r>
    <r>
      <rPr>
        <vertAlign val="superscript"/>
        <sz val="10"/>
        <color rgb="FF003366"/>
        <rFont val="Arial"/>
        <family val="2"/>
      </rPr>
      <t>1</t>
    </r>
  </si>
  <si>
    <t>% Change (Summonses Issued) 2023/24 to 2024/25</t>
  </si>
  <si>
    <t>% Change (Defendants dealt with) 2023/24 to 2024/25</t>
  </si>
  <si>
    <t xml:space="preserve"> 2024/25</t>
  </si>
  <si>
    <r>
      <t xml:space="preserve">2024/25 </t>
    </r>
    <r>
      <rPr>
        <vertAlign val="superscript"/>
        <sz val="10"/>
        <color rgb="FF003366"/>
        <rFont val="Arial"/>
        <family val="2"/>
      </rPr>
      <t>2</t>
    </r>
  </si>
  <si>
    <t>Statistical Bulletin 2024/25</t>
  </si>
  <si>
    <t xml:space="preserve">This bulletin presents data on the activities of the Public Prosecution Service during the 2024/25 financial year covering from 1 April 2024 to 31 March 2025. The intention </t>
  </si>
  <si>
    <t>Figures are the 2024/25 financial year.</t>
  </si>
  <si>
    <t>published on an annual basis. The next Annual Statistical Bulletin for 2025/26 is due in Summer 2026.</t>
  </si>
  <si>
    <t>#</t>
  </si>
  <si>
    <t>-</t>
  </si>
  <si>
    <t>*</t>
  </si>
  <si>
    <t>"*" refers to a category where a detailed breakdown cannot be provided due to small numbers involved.</t>
  </si>
  <si>
    <t xml:space="preserve">In June 2023, an additional table 3d  Decisions Issued to Prosecute or Divert by Offence Classification has been included in the Excel tables. This decision was based on user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</si>
</sst>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
  </numFmts>
  <fonts count="54"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b/>
      <sz val="10"/>
      <color theme="1"/>
      <name val="Arial"/>
      <family val="2"/>
    </font>
    <font>
      <vertAlign val="superscript"/>
      <sz val="8"/>
      <color theme="1"/>
      <name val="Arial"/>
      <family val="2"/>
    </font>
    <font>
      <sz val="10"/>
      <color rgb="FF000000"/>
      <name val="Arial"/>
      <family val="2"/>
    </font>
    <font>
      <b/>
      <sz val="10"/>
      <color rgb="FF000000"/>
      <name val="Arial"/>
      <family val="2"/>
    </font>
    <font>
      <u/>
      <sz val="11"/>
      <color theme="10"/>
      <name val="Calibri"/>
      <family val="2"/>
      <scheme val="minor"/>
    </font>
    <font>
      <sz val="11"/>
      <color theme="1"/>
      <name val="Calibri"/>
      <family val="2"/>
      <scheme val="minor"/>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b/>
      <u/>
      <sz val="12"/>
      <color rgb="FF660066"/>
      <name val="Arial"/>
      <family val="2"/>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sz val="12"/>
      <color rgb="FF003366"/>
      <name val="Times New Roman"/>
      <family val="1"/>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
      <vertAlign val="superscript"/>
      <sz val="14"/>
      <color theme="1"/>
      <name val="Arial"/>
      <family val="2"/>
    </font>
    <font>
      <b/>
      <vertAlign val="superscript"/>
      <sz val="12"/>
      <color rgb="FF003366"/>
      <name val="Arial"/>
      <family val="2"/>
    </font>
    <font>
      <sz val="10"/>
      <name val="Arial"/>
      <family val="2"/>
    </font>
    <font>
      <sz val="8"/>
      <name val="Arial"/>
      <family val="2"/>
    </font>
    <font>
      <sz val="11"/>
      <color rgb="FFFF0000"/>
      <name val="Calibri"/>
      <family val="2"/>
      <scheme val="minor"/>
    </font>
    <font>
      <sz val="8"/>
      <name val="Calibri"/>
      <family val="2"/>
      <scheme val="minor"/>
    </font>
    <font>
      <u/>
      <sz val="12"/>
      <color theme="10"/>
      <name val="Arial"/>
      <family val="2"/>
    </font>
    <font>
      <sz val="11"/>
      <color theme="1"/>
      <name val="Arial"/>
      <family val="2"/>
    </font>
    <font>
      <u/>
      <sz val="11"/>
      <color theme="10"/>
      <name val="Arial"/>
      <family val="2"/>
    </font>
    <font>
      <sz val="11"/>
      <color rgb="FF660066"/>
      <name val="Arial"/>
      <family val="2"/>
    </font>
    <font>
      <b/>
      <sz val="10"/>
      <name val="Arial"/>
      <family val="2"/>
    </font>
    <font>
      <vertAlign val="superscript"/>
      <sz val="10"/>
      <color rgb="FFFF0000"/>
      <name val="Arial"/>
      <family val="2"/>
    </font>
    <font>
      <vertAlign val="superscript"/>
      <sz val="12"/>
      <color theme="1"/>
      <name val="Arial"/>
      <family val="2"/>
    </font>
    <font>
      <sz val="8"/>
      <color rgb="FFFF0000"/>
      <name val="Arial"/>
      <family val="2"/>
    </font>
    <font>
      <vertAlign val="superscript"/>
      <sz val="10"/>
      <color rgb="FF000000"/>
      <name val="Arial"/>
      <family val="2"/>
    </font>
    <font>
      <u/>
      <sz val="9"/>
      <color theme="10"/>
      <name val="Arial"/>
      <family val="2"/>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6">
    <border>
      <left/>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medium">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medium">
        <color indexed="64"/>
      </left>
      <right/>
      <top style="medium">
        <color theme="0"/>
      </top>
      <bottom style="medium">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bottom style="thin">
        <color theme="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s>
  <cellStyleXfs count="9">
    <xf numFmtId="0" fontId="0" fillId="0" borderId="0"/>
    <xf numFmtId="0" fontId="12" fillId="0" borderId="0" applyNumberFormat="0" applyFill="0" applyBorder="0" applyAlignment="0" applyProtection="0"/>
    <xf numFmtId="0" fontId="13"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0" fillId="0" borderId="0"/>
    <xf numFmtId="0" fontId="18" fillId="0" borderId="0"/>
    <xf numFmtId="9" fontId="13" fillId="0" borderId="0" applyFont="0" applyFill="0" applyBorder="0" applyAlignment="0" applyProtection="0"/>
  </cellStyleXfs>
  <cellXfs count="334">
    <xf numFmtId="0" fontId="0" fillId="0" borderId="0" xfId="0"/>
    <xf numFmtId="0" fontId="5" fillId="0" borderId="10" xfId="0" applyFont="1" applyBorder="1" applyAlignment="1">
      <alignment vertical="center" wrapText="1"/>
    </xf>
    <xf numFmtId="0" fontId="3" fillId="0" borderId="0" xfId="0" applyFont="1" applyAlignment="1">
      <alignment wrapText="1"/>
    </xf>
    <xf numFmtId="0" fontId="20" fillId="0" borderId="0" xfId="0" applyFont="1" applyAlignment="1">
      <alignment horizontal="justify" vertical="center"/>
    </xf>
    <xf numFmtId="0" fontId="5" fillId="0" borderId="0" xfId="0" applyFont="1" applyAlignment="1">
      <alignment horizontal="justify" vertical="center"/>
    </xf>
    <xf numFmtId="0" fontId="8"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horizontal="justify" vertical="center"/>
    </xf>
    <xf numFmtId="0" fontId="23" fillId="0" borderId="0" xfId="0" applyFont="1" applyAlignment="1">
      <alignment horizontal="justify" vertical="center"/>
    </xf>
    <xf numFmtId="0" fontId="20" fillId="0" borderId="0" xfId="0" applyFont="1" applyAlignment="1">
      <alignment vertical="center"/>
    </xf>
    <xf numFmtId="0" fontId="7" fillId="0" borderId="0" xfId="0" applyFont="1" applyAlignment="1">
      <alignment horizontal="justify" vertical="center"/>
    </xf>
    <xf numFmtId="0" fontId="19" fillId="0" borderId="0" xfId="0" applyFont="1"/>
    <xf numFmtId="3" fontId="5" fillId="0" borderId="22" xfId="0" applyNumberFormat="1" applyFont="1" applyBorder="1" applyAlignment="1">
      <alignment horizontal="center" vertical="center"/>
    </xf>
    <xf numFmtId="3" fontId="5" fillId="0" borderId="8" xfId="0" applyNumberFormat="1" applyFont="1" applyBorder="1" applyAlignment="1">
      <alignment horizontal="center" vertical="center"/>
    </xf>
    <xf numFmtId="164"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164" fontId="8" fillId="0" borderId="7" xfId="0" applyNumberFormat="1" applyFont="1" applyBorder="1" applyAlignment="1">
      <alignment horizontal="center" vertical="center"/>
    </xf>
    <xf numFmtId="0" fontId="5" fillId="0" borderId="10" xfId="0" applyFont="1" applyBorder="1" applyAlignment="1">
      <alignment horizontal="center" vertical="center"/>
    </xf>
    <xf numFmtId="3" fontId="5" fillId="0" borderId="8" xfId="0" applyNumberFormat="1" applyFont="1" applyBorder="1" applyAlignment="1">
      <alignment horizontal="center" vertical="center" wrapText="1"/>
    </xf>
    <xf numFmtId="0" fontId="5" fillId="0" borderId="10" xfId="0" applyFont="1" applyBorder="1" applyAlignment="1">
      <alignment vertical="center"/>
    </xf>
    <xf numFmtId="0" fontId="5" fillId="0" borderId="23" xfId="0" applyFont="1" applyBorder="1" applyAlignment="1">
      <alignment horizontal="center" vertical="center"/>
    </xf>
    <xf numFmtId="3" fontId="5" fillId="0" borderId="6"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8" fillId="0" borderId="39" xfId="0" applyNumberFormat="1" applyFont="1" applyBorder="1" applyAlignment="1">
      <alignment horizontal="center" vertical="center"/>
    </xf>
    <xf numFmtId="0" fontId="8" fillId="0" borderId="39" xfId="0" applyFont="1" applyBorder="1" applyAlignment="1">
      <alignment horizontal="center" vertical="center"/>
    </xf>
    <xf numFmtId="3" fontId="8" fillId="0" borderId="42" xfId="0" applyNumberFormat="1" applyFont="1" applyBorder="1" applyAlignment="1">
      <alignment horizontal="center" vertical="center"/>
    </xf>
    <xf numFmtId="0" fontId="8" fillId="0" borderId="33" xfId="0" applyFont="1" applyBorder="1" applyAlignment="1">
      <alignment horizontal="center" vertical="center" wrapText="1"/>
    </xf>
    <xf numFmtId="164" fontId="8" fillId="0" borderId="43" xfId="0" applyNumberFormat="1" applyFont="1" applyBorder="1" applyAlignment="1">
      <alignment horizontal="center" vertical="center"/>
    </xf>
    <xf numFmtId="164" fontId="8" fillId="0" borderId="44" xfId="0" applyNumberFormat="1" applyFont="1" applyBorder="1" applyAlignment="1">
      <alignment horizontal="center" vertical="center"/>
    </xf>
    <xf numFmtId="0" fontId="5" fillId="0" borderId="41" xfId="0" applyFont="1" applyBorder="1" applyAlignment="1">
      <alignment horizontal="center" vertical="center"/>
    </xf>
    <xf numFmtId="3" fontId="5" fillId="0" borderId="46" xfId="0" applyNumberFormat="1" applyFont="1" applyBorder="1" applyAlignment="1">
      <alignment horizontal="center" vertical="center"/>
    </xf>
    <xf numFmtId="0" fontId="29" fillId="0" borderId="0" xfId="2" applyFont="1" applyAlignment="1">
      <alignment horizontal="left" wrapText="1"/>
    </xf>
    <xf numFmtId="0" fontId="29" fillId="0" borderId="0" xfId="0" applyFont="1"/>
    <xf numFmtId="0" fontId="5" fillId="0" borderId="34" xfId="0" applyFont="1" applyBorder="1" applyAlignment="1">
      <alignment horizontal="center" vertical="center"/>
    </xf>
    <xf numFmtId="3" fontId="5" fillId="0" borderId="10" xfId="0" applyNumberFormat="1" applyFont="1" applyBorder="1" applyAlignment="1">
      <alignment horizontal="center" vertical="center"/>
    </xf>
    <xf numFmtId="3" fontId="8" fillId="0" borderId="38" xfId="0" applyNumberFormat="1" applyFont="1" applyBorder="1" applyAlignment="1">
      <alignment horizontal="center" vertical="center"/>
    </xf>
    <xf numFmtId="0" fontId="8" fillId="0" borderId="13" xfId="0" applyFont="1" applyBorder="1" applyAlignment="1">
      <alignment vertical="center"/>
    </xf>
    <xf numFmtId="3" fontId="8" fillId="0" borderId="36" xfId="0" applyNumberFormat="1" applyFont="1"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8" fillId="0" borderId="43"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wrapText="1"/>
    </xf>
    <xf numFmtId="0" fontId="8" fillId="0" borderId="39" xfId="0" applyFont="1" applyBorder="1" applyAlignment="1">
      <alignment horizontal="center" vertical="center" wrapText="1"/>
    </xf>
    <xf numFmtId="0" fontId="5" fillId="0" borderId="40" xfId="0" applyFont="1" applyBorder="1" applyAlignment="1">
      <alignment horizontal="center" vertical="center"/>
    </xf>
    <xf numFmtId="0" fontId="8" fillId="0" borderId="1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1" xfId="0" applyFont="1" applyBorder="1" applyAlignment="1">
      <alignment horizontal="center" vertical="center"/>
    </xf>
    <xf numFmtId="0" fontId="8"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0" xfId="0" applyFont="1" applyBorder="1" applyAlignment="1">
      <alignment horizontal="left" vertical="center"/>
    </xf>
    <xf numFmtId="3" fontId="11"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center" vertical="center"/>
    </xf>
    <xf numFmtId="164" fontId="18" fillId="0" borderId="22" xfId="0" applyNumberFormat="1" applyFont="1" applyBorder="1" applyAlignment="1">
      <alignment horizontal="center" vertical="center"/>
    </xf>
    <xf numFmtId="0" fontId="8" fillId="0" borderId="16" xfId="0" applyFont="1" applyBorder="1" applyAlignment="1">
      <alignment vertical="center"/>
    </xf>
    <xf numFmtId="164" fontId="8" fillId="0" borderId="17" xfId="0" applyNumberFormat="1" applyFont="1" applyBorder="1" applyAlignment="1">
      <alignment horizontal="center" vertical="center"/>
    </xf>
    <xf numFmtId="164" fontId="8" fillId="0" borderId="45"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8" xfId="0" applyFont="1" applyBorder="1" applyAlignment="1">
      <alignment horizontal="center" vertical="center" wrapText="1"/>
    </xf>
    <xf numFmtId="164" fontId="5" fillId="0" borderId="5" xfId="0" applyNumberFormat="1" applyFont="1" applyBorder="1" applyAlignment="1">
      <alignment horizontal="center" vertical="center"/>
    </xf>
    <xf numFmtId="0" fontId="5" fillId="0" borderId="0" xfId="0" applyFont="1" applyAlignment="1">
      <alignment horizontal="center" vertical="center"/>
    </xf>
    <xf numFmtId="0" fontId="5" fillId="0" borderId="48" xfId="0" applyFont="1" applyBorder="1" applyAlignment="1">
      <alignment horizontal="center" vertical="center"/>
    </xf>
    <xf numFmtId="164" fontId="8" fillId="0" borderId="38" xfId="0" applyNumberFormat="1" applyFont="1" applyBorder="1" applyAlignment="1">
      <alignment horizontal="center" vertical="center"/>
    </xf>
    <xf numFmtId="164" fontId="8" fillId="0" borderId="42" xfId="0" applyNumberFormat="1" applyFont="1" applyBorder="1" applyAlignment="1">
      <alignment horizontal="center" vertical="center"/>
    </xf>
    <xf numFmtId="164" fontId="5" fillId="0" borderId="22"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164" fontId="8" fillId="0" borderId="11" xfId="0" applyNumberFormat="1"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lignment horizontal="center" vertical="center" wrapText="1"/>
    </xf>
    <xf numFmtId="0" fontId="0" fillId="3" borderId="0" xfId="0" applyFill="1"/>
    <xf numFmtId="0" fontId="30" fillId="3" borderId="0" xfId="0" applyFont="1" applyFill="1" applyAlignment="1">
      <alignment vertical="center"/>
    </xf>
    <xf numFmtId="0" fontId="25" fillId="3" borderId="0" xfId="1" applyFont="1" applyFill="1" applyAlignment="1">
      <alignment vertical="center" wrapText="1"/>
    </xf>
    <xf numFmtId="0" fontId="1" fillId="3" borderId="0" xfId="0" applyFont="1" applyFill="1" applyAlignment="1">
      <alignment vertical="center" wrapText="1"/>
    </xf>
    <xf numFmtId="0" fontId="36" fillId="3" borderId="0" xfId="0" applyFont="1" applyFill="1"/>
    <xf numFmtId="3" fontId="0" fillId="3" borderId="0" xfId="0" applyNumberFormat="1" applyFill="1"/>
    <xf numFmtId="165" fontId="0" fillId="3" borderId="0" xfId="0" applyNumberFormat="1" applyFill="1"/>
    <xf numFmtId="166" fontId="0" fillId="3" borderId="0" xfId="0" applyNumberFormat="1" applyFill="1"/>
    <xf numFmtId="0" fontId="27" fillId="3" borderId="0" xfId="0" applyFont="1" applyFill="1" applyAlignment="1">
      <alignment vertical="center"/>
    </xf>
    <xf numFmtId="0" fontId="12" fillId="3" borderId="0" xfId="1" applyFill="1"/>
    <xf numFmtId="0" fontId="6" fillId="3" borderId="0" xfId="0" applyFont="1" applyFill="1" applyAlignment="1">
      <alignment vertical="center"/>
    </xf>
    <xf numFmtId="0" fontId="6" fillId="3" borderId="0" xfId="0" applyFont="1" applyFill="1" applyAlignment="1">
      <alignment vertical="center" wrapText="1"/>
    </xf>
    <xf numFmtId="0" fontId="9" fillId="3" borderId="0" xfId="0" applyFont="1" applyFill="1" applyAlignment="1">
      <alignment vertical="center"/>
    </xf>
    <xf numFmtId="0" fontId="9" fillId="3" borderId="0" xfId="0" applyFont="1" applyFill="1" applyAlignment="1">
      <alignment vertical="center" wrapText="1"/>
    </xf>
    <xf numFmtId="0" fontId="12" fillId="3" borderId="0" xfId="1" applyFill="1" applyAlignment="1">
      <alignmen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0" borderId="21" xfId="0" applyFont="1" applyBorder="1" applyAlignment="1">
      <alignment horizontal="left" vertical="center"/>
    </xf>
    <xf numFmtId="0" fontId="8" fillId="0" borderId="33" xfId="0" applyFont="1" applyBorder="1" applyAlignment="1">
      <alignment horizontal="left" vertical="center"/>
    </xf>
    <xf numFmtId="0" fontId="25" fillId="3" borderId="0" xfId="1" applyFont="1" applyFill="1" applyAlignment="1">
      <alignment vertical="center"/>
    </xf>
    <xf numFmtId="3" fontId="38" fillId="3" borderId="0" xfId="0" applyNumberFormat="1" applyFont="1" applyFill="1" applyAlignment="1">
      <alignment vertical="center" wrapText="1"/>
    </xf>
    <xf numFmtId="165" fontId="38" fillId="3" borderId="0" xfId="0" applyNumberFormat="1" applyFont="1" applyFill="1" applyAlignment="1">
      <alignment vertical="center" wrapText="1"/>
    </xf>
    <xf numFmtId="0" fontId="5" fillId="3" borderId="0" xfId="0" applyFont="1" applyFill="1" applyAlignment="1">
      <alignment vertical="center"/>
    </xf>
    <xf numFmtId="3" fontId="8" fillId="0" borderId="35" xfId="0" applyNumberFormat="1" applyFont="1" applyBorder="1" applyAlignment="1">
      <alignment horizontal="center" vertical="center"/>
    </xf>
    <xf numFmtId="3" fontId="8" fillId="0" borderId="39" xfId="0" applyNumberFormat="1" applyFont="1" applyBorder="1" applyAlignment="1">
      <alignment horizontal="center" vertical="center" wrapText="1"/>
    </xf>
    <xf numFmtId="0" fontId="25" fillId="3" borderId="0" xfId="1" applyFont="1" applyFill="1" applyAlignment="1"/>
    <xf numFmtId="0" fontId="6" fillId="3" borderId="0" xfId="0" applyFont="1" applyFill="1"/>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24" xfId="0" applyFont="1" applyBorder="1" applyAlignment="1">
      <alignment horizontal="left"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2" fillId="3" borderId="0" xfId="0" applyFont="1" applyFill="1" applyAlignment="1">
      <alignment vertical="center" wrapText="1"/>
    </xf>
    <xf numFmtId="0" fontId="8"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27" fillId="3" borderId="0" xfId="0" applyFont="1" applyFill="1" applyAlignment="1">
      <alignment vertical="center" wrapText="1"/>
    </xf>
    <xf numFmtId="0" fontId="30" fillId="3" borderId="0" xfId="0" applyFont="1" applyFill="1" applyAlignment="1">
      <alignment horizontal="center" vertical="center" wrapText="1"/>
    </xf>
    <xf numFmtId="0" fontId="33" fillId="3" borderId="0" xfId="0" applyFont="1" applyFill="1" applyAlignment="1">
      <alignment vertical="center" wrapText="1"/>
    </xf>
    <xf numFmtId="0" fontId="32" fillId="3" borderId="0" xfId="0" applyFont="1" applyFill="1"/>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8" fillId="0" borderId="20" xfId="0" applyFont="1" applyBorder="1" applyAlignment="1">
      <alignment horizontal="center" vertical="center" wrapText="1"/>
    </xf>
    <xf numFmtId="0" fontId="25" fillId="3" borderId="0" xfId="1" applyFont="1" applyFill="1"/>
    <xf numFmtId="165" fontId="1" fillId="3" borderId="0" xfId="0" applyNumberFormat="1" applyFont="1" applyFill="1" applyAlignment="1">
      <alignment vertical="center" wrapText="1"/>
    </xf>
    <xf numFmtId="0" fontId="0" fillId="3" borderId="0" xfId="0" applyFill="1" applyAlignment="1">
      <alignment vertical="center"/>
    </xf>
    <xf numFmtId="165" fontId="0" fillId="3" borderId="0" xfId="0" applyNumberFormat="1" applyFill="1" applyAlignment="1">
      <alignment wrapText="1"/>
    </xf>
    <xf numFmtId="0" fontId="5" fillId="3" borderId="0" xfId="0" applyFont="1" applyFill="1" applyAlignment="1">
      <alignment vertical="center" wrapText="1"/>
    </xf>
    <xf numFmtId="0" fontId="0" fillId="3" borderId="0" xfId="0" applyFill="1" applyAlignment="1">
      <alignment wrapText="1"/>
    </xf>
    <xf numFmtId="0" fontId="5" fillId="0" borderId="29" xfId="0" applyFont="1" applyBorder="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164" fontId="0" fillId="3" borderId="0" xfId="0" applyNumberFormat="1" applyFill="1"/>
    <xf numFmtId="3" fontId="10" fillId="0" borderId="6" xfId="0" applyNumberFormat="1" applyFont="1" applyBorder="1" applyAlignment="1">
      <alignment horizontal="center" vertical="center"/>
    </xf>
    <xf numFmtId="164" fontId="18" fillId="0" borderId="46" xfId="0" applyNumberFormat="1" applyFont="1" applyBorder="1" applyAlignment="1">
      <alignment horizontal="center" vertical="center"/>
    </xf>
    <xf numFmtId="3" fontId="10" fillId="0" borderId="18" xfId="0" applyNumberFormat="1" applyFont="1" applyBorder="1" applyAlignment="1">
      <alignment horizontal="left" vertical="center"/>
    </xf>
    <xf numFmtId="164" fontId="10" fillId="0" borderId="49" xfId="0" applyNumberFormat="1" applyFont="1" applyBorder="1" applyAlignment="1">
      <alignment horizontal="center" vertical="center"/>
    </xf>
    <xf numFmtId="3" fontId="5" fillId="0" borderId="9" xfId="0" applyNumberFormat="1" applyFont="1" applyBorder="1" applyAlignment="1">
      <alignment horizontal="center" vertical="center"/>
    </xf>
    <xf numFmtId="164" fontId="18" fillId="0" borderId="19" xfId="0" applyNumberFormat="1" applyFont="1" applyBorder="1" applyAlignment="1">
      <alignment horizontal="center" vertical="center"/>
    </xf>
    <xf numFmtId="3" fontId="10" fillId="0" borderId="21" xfId="0" applyNumberFormat="1" applyFont="1" applyBorder="1" applyAlignment="1">
      <alignment horizontal="left" vertical="center"/>
    </xf>
    <xf numFmtId="0" fontId="10" fillId="0" borderId="21" xfId="0" applyFont="1" applyBorder="1" applyAlignment="1">
      <alignment horizontal="left" vertical="center"/>
    </xf>
    <xf numFmtId="3" fontId="11" fillId="0" borderId="20" xfId="0" applyNumberFormat="1" applyFont="1" applyBorder="1" applyAlignment="1">
      <alignment horizontal="left" vertical="center"/>
    </xf>
    <xf numFmtId="0" fontId="8" fillId="0" borderId="1" xfId="0" applyFont="1" applyBorder="1" applyAlignment="1">
      <alignment horizontal="center" vertical="center"/>
    </xf>
    <xf numFmtId="3" fontId="8" fillId="0" borderId="7" xfId="0" applyNumberFormat="1" applyFont="1" applyBorder="1" applyAlignment="1">
      <alignment horizontal="center" vertical="center"/>
    </xf>
    <xf numFmtId="3" fontId="5" fillId="0" borderId="0" xfId="0" applyNumberFormat="1" applyFont="1" applyAlignment="1">
      <alignment horizontal="center" vertical="center"/>
    </xf>
    <xf numFmtId="164" fontId="1" fillId="3" borderId="0" xfId="0" applyNumberFormat="1" applyFont="1" applyFill="1" applyAlignment="1">
      <alignment vertical="center" wrapText="1"/>
    </xf>
    <xf numFmtId="0" fontId="5" fillId="3" borderId="0" xfId="0" applyFont="1" applyFill="1" applyAlignment="1">
      <alignment horizontal="justify" vertical="center"/>
    </xf>
    <xf numFmtId="0" fontId="18" fillId="3" borderId="0" xfId="0" applyFont="1" applyFill="1" applyAlignment="1">
      <alignment horizontal="justify" vertical="center"/>
    </xf>
    <xf numFmtId="0" fontId="21" fillId="0" borderId="39" xfId="0" applyFont="1" applyBorder="1" applyAlignment="1">
      <alignment horizontal="center" vertical="center"/>
    </xf>
    <xf numFmtId="3" fontId="5" fillId="0" borderId="39" xfId="0" applyNumberFormat="1" applyFont="1" applyBorder="1" applyAlignment="1">
      <alignment horizontal="center" vertical="center" wrapText="1"/>
    </xf>
    <xf numFmtId="3" fontId="5" fillId="0" borderId="39"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9" fillId="3" borderId="0" xfId="0" applyNumberFormat="1" applyFont="1" applyFill="1" applyAlignment="1">
      <alignment vertical="center"/>
    </xf>
    <xf numFmtId="0" fontId="41" fillId="3" borderId="0" xfId="0" applyFont="1" applyFill="1"/>
    <xf numFmtId="0" fontId="36" fillId="0" borderId="0" xfId="0" applyFont="1" applyAlignment="1">
      <alignment vertical="center"/>
    </xf>
    <xf numFmtId="1" fontId="5" fillId="0" borderId="5" xfId="8" applyNumberFormat="1" applyFont="1" applyBorder="1" applyAlignment="1">
      <alignment horizontal="center" vertical="center"/>
    </xf>
    <xf numFmtId="1" fontId="5" fillId="0" borderId="43" xfId="8" applyNumberFormat="1" applyFont="1" applyBorder="1" applyAlignment="1">
      <alignment horizontal="center" vertical="center"/>
    </xf>
    <xf numFmtId="164" fontId="5" fillId="0" borderId="44" xfId="0" applyNumberFormat="1" applyFont="1" applyBorder="1" applyAlignment="1">
      <alignment horizontal="center" vertical="center"/>
    </xf>
    <xf numFmtId="10" fontId="42" fillId="3" borderId="0" xfId="8" applyNumberFormat="1" applyFont="1" applyFill="1"/>
    <xf numFmtId="0" fontId="5" fillId="0" borderId="28" xfId="0" applyFont="1" applyBorder="1" applyAlignment="1">
      <alignment horizontal="left" vertical="center"/>
    </xf>
    <xf numFmtId="0" fontId="0" fillId="0" borderId="48" xfId="0" applyBorder="1" applyAlignment="1">
      <alignment horizontal="center" vertical="center"/>
    </xf>
    <xf numFmtId="3" fontId="5" fillId="0" borderId="37" xfId="0" applyNumberFormat="1" applyFont="1" applyBorder="1" applyAlignment="1">
      <alignment horizontal="center" vertical="center"/>
    </xf>
    <xf numFmtId="0" fontId="27" fillId="3" borderId="51" xfId="0" applyFont="1" applyFill="1" applyBorder="1" applyAlignment="1">
      <alignment vertical="center"/>
    </xf>
    <xf numFmtId="0" fontId="0" fillId="0" borderId="51" xfId="0" applyBorder="1"/>
    <xf numFmtId="0" fontId="30" fillId="3" borderId="51" xfId="0" applyFont="1" applyFill="1" applyBorder="1" applyAlignment="1">
      <alignment vertical="center"/>
    </xf>
    <xf numFmtId="0" fontId="9" fillId="3" borderId="51" xfId="0" applyFont="1" applyFill="1" applyBorder="1" applyAlignment="1">
      <alignment vertical="center"/>
    </xf>
    <xf numFmtId="0" fontId="0" fillId="0" borderId="52" xfId="0" applyBorder="1"/>
    <xf numFmtId="0" fontId="0" fillId="0" borderId="54" xfId="0" applyBorder="1"/>
    <xf numFmtId="0" fontId="30" fillId="3" borderId="53" xfId="0" applyFont="1" applyFill="1" applyBorder="1" applyAlignment="1">
      <alignment vertical="center"/>
    </xf>
    <xf numFmtId="0" fontId="0" fillId="0" borderId="53" xfId="0" applyBorder="1"/>
    <xf numFmtId="0" fontId="0" fillId="0" borderId="55" xfId="0" applyBorder="1"/>
    <xf numFmtId="0" fontId="27" fillId="3" borderId="54" xfId="0" applyFont="1" applyFill="1" applyBorder="1" applyAlignment="1">
      <alignment vertical="center"/>
    </xf>
    <xf numFmtId="0" fontId="0" fillId="0" borderId="56" xfId="0" applyBorder="1"/>
    <xf numFmtId="0" fontId="0" fillId="0" borderId="57" xfId="0" applyBorder="1"/>
    <xf numFmtId="0" fontId="9" fillId="3" borderId="58" xfId="0" applyFont="1" applyFill="1" applyBorder="1" applyAlignment="1">
      <alignment vertical="center"/>
    </xf>
    <xf numFmtId="0" fontId="0" fillId="0" borderId="58" xfId="0" applyBorder="1"/>
    <xf numFmtId="0" fontId="0" fillId="0" borderId="59" xfId="0" applyBorder="1"/>
    <xf numFmtId="0" fontId="0" fillId="0" borderId="60" xfId="0" applyBorder="1"/>
    <xf numFmtId="0" fontId="0" fillId="0" borderId="61" xfId="0" applyBorder="1"/>
    <xf numFmtId="167" fontId="8" fillId="0" borderId="37" xfId="0" applyNumberFormat="1" applyFont="1" applyBorder="1" applyAlignment="1">
      <alignment horizontal="center" vertical="center" wrapText="1"/>
    </xf>
    <xf numFmtId="167" fontId="8" fillId="0" borderId="64" xfId="0" applyNumberFormat="1" applyFont="1" applyBorder="1" applyAlignment="1">
      <alignment horizontal="center" vertical="center" wrapText="1"/>
    </xf>
    <xf numFmtId="167" fontId="8" fillId="0" borderId="38" xfId="0" applyNumberFormat="1" applyFont="1" applyBorder="1" applyAlignment="1">
      <alignment horizontal="center" vertical="center"/>
    </xf>
    <xf numFmtId="3" fontId="5" fillId="0" borderId="9" xfId="0" applyNumberFormat="1" applyFont="1" applyBorder="1" applyAlignment="1">
      <alignment horizontal="center" vertical="center" wrapText="1"/>
    </xf>
    <xf numFmtId="3" fontId="5" fillId="0" borderId="6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37"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3" fontId="8" fillId="0" borderId="35" xfId="0" applyNumberFormat="1" applyFont="1" applyBorder="1" applyAlignment="1">
      <alignment horizontal="center" vertical="center" wrapText="1"/>
    </xf>
    <xf numFmtId="164" fontId="8" fillId="0" borderId="37" xfId="0" applyNumberFormat="1" applyFont="1" applyBorder="1" applyAlignment="1">
      <alignment horizontal="center" vertical="center" wrapText="1"/>
    </xf>
    <xf numFmtId="164" fontId="8" fillId="0" borderId="64" xfId="0" applyNumberFormat="1" applyFont="1" applyBorder="1" applyAlignment="1">
      <alignment horizontal="center" vertical="center" wrapText="1"/>
    </xf>
    <xf numFmtId="0" fontId="5" fillId="0" borderId="63" xfId="0" applyFont="1" applyBorder="1" applyAlignment="1">
      <alignment horizontal="center" vertical="center"/>
    </xf>
    <xf numFmtId="0" fontId="5" fillId="0" borderId="42" xfId="0" applyFont="1" applyBorder="1" applyAlignment="1">
      <alignment horizontal="center" vertical="center"/>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45" fillId="3" borderId="0" xfId="0" applyFont="1" applyFill="1"/>
    <xf numFmtId="164" fontId="45" fillId="3" borderId="0" xfId="0" applyNumberFormat="1" applyFont="1" applyFill="1"/>
    <xf numFmtId="0" fontId="46" fillId="3" borderId="0" xfId="1" applyFont="1" applyFill="1"/>
    <xf numFmtId="3" fontId="5" fillId="3" borderId="16" xfId="0" applyNumberFormat="1" applyFont="1" applyFill="1" applyBorder="1" applyAlignment="1">
      <alignment horizontal="center"/>
    </xf>
    <xf numFmtId="3" fontId="5" fillId="3" borderId="43" xfId="0" applyNumberFormat="1" applyFont="1" applyFill="1" applyBorder="1" applyAlignment="1">
      <alignment horizontal="center"/>
    </xf>
    <xf numFmtId="3" fontId="5" fillId="3" borderId="44" xfId="0" applyNumberFormat="1" applyFont="1" applyFill="1" applyBorder="1" applyAlignment="1">
      <alignment horizontal="center"/>
    </xf>
    <xf numFmtId="3" fontId="18" fillId="0" borderId="66" xfId="0" applyNumberFormat="1" applyFont="1" applyBorder="1" applyAlignment="1">
      <alignment horizontal="center" vertical="center"/>
    </xf>
    <xf numFmtId="3" fontId="18" fillId="0" borderId="50" xfId="0" applyNumberFormat="1" applyFont="1" applyBorder="1" applyAlignment="1">
      <alignment horizontal="center" vertical="center"/>
    </xf>
    <xf numFmtId="3" fontId="18" fillId="0" borderId="62" xfId="0" applyNumberFormat="1" applyFont="1" applyBorder="1" applyAlignment="1">
      <alignment horizontal="center" vertical="center"/>
    </xf>
    <xf numFmtId="3" fontId="18" fillId="0" borderId="63" xfId="0" applyNumberFormat="1" applyFont="1" applyBorder="1" applyAlignment="1">
      <alignment horizontal="center" vertical="center"/>
    </xf>
    <xf numFmtId="3" fontId="18" fillId="3" borderId="13" xfId="0" applyNumberFormat="1" applyFont="1" applyFill="1" applyBorder="1" applyAlignment="1">
      <alignment horizontal="center"/>
    </xf>
    <xf numFmtId="3" fontId="18" fillId="3" borderId="39" xfId="0" applyNumberFormat="1" applyFont="1" applyFill="1" applyBorder="1" applyAlignment="1">
      <alignment horizontal="center"/>
    </xf>
    <xf numFmtId="3" fontId="18" fillId="3" borderId="42" xfId="0" applyNumberFormat="1" applyFont="1" applyFill="1" applyBorder="1" applyAlignment="1">
      <alignment horizontal="center"/>
    </xf>
    <xf numFmtId="3" fontId="18" fillId="3" borderId="13" xfId="1" applyNumberFormat="1" applyFont="1" applyFill="1" applyBorder="1" applyAlignment="1">
      <alignment horizontal="center" vertical="center" wrapText="1"/>
    </xf>
    <xf numFmtId="3" fontId="18" fillId="3" borderId="39" xfId="1" applyNumberFormat="1" applyFont="1" applyFill="1" applyBorder="1" applyAlignment="1">
      <alignment horizontal="center" vertical="center" wrapText="1"/>
    </xf>
    <xf numFmtId="3" fontId="18" fillId="3" borderId="42" xfId="1" applyNumberFormat="1" applyFont="1" applyFill="1" applyBorder="1" applyAlignment="1">
      <alignment horizontal="center" vertical="center" wrapText="1"/>
    </xf>
    <xf numFmtId="3" fontId="18" fillId="3" borderId="13" xfId="0" applyNumberFormat="1" applyFont="1" applyFill="1" applyBorder="1" applyAlignment="1">
      <alignment horizontal="center" vertical="center" wrapText="1"/>
    </xf>
    <xf numFmtId="3" fontId="18" fillId="3" borderId="39" xfId="0" applyNumberFormat="1" applyFont="1" applyFill="1" applyBorder="1" applyAlignment="1">
      <alignment horizontal="center" vertical="center" wrapText="1"/>
    </xf>
    <xf numFmtId="3" fontId="18" fillId="3" borderId="42" xfId="0" applyNumberFormat="1" applyFont="1" applyFill="1" applyBorder="1" applyAlignment="1">
      <alignment horizontal="center" vertical="center" wrapText="1"/>
    </xf>
    <xf numFmtId="0" fontId="45" fillId="2" borderId="0" xfId="0" applyFont="1" applyFill="1" applyAlignment="1">
      <alignment vertical="center"/>
    </xf>
    <xf numFmtId="0" fontId="45" fillId="0" borderId="0" xfId="2" applyFont="1" applyAlignment="1">
      <alignment vertical="center"/>
    </xf>
    <xf numFmtId="0" fontId="45" fillId="0" borderId="0" xfId="0" applyFont="1" applyAlignment="1">
      <alignment vertical="center"/>
    </xf>
    <xf numFmtId="0" fontId="5" fillId="0" borderId="0" xfId="0" applyFont="1" applyAlignment="1">
      <alignment vertical="center"/>
    </xf>
    <xf numFmtId="0" fontId="18" fillId="0" borderId="0" xfId="1" applyFont="1" applyBorder="1" applyAlignment="1" applyProtection="1">
      <alignment vertical="center" wrapText="1"/>
    </xf>
    <xf numFmtId="0" fontId="17" fillId="0" borderId="0" xfId="1" applyFont="1" applyAlignment="1">
      <alignment vertical="center"/>
    </xf>
    <xf numFmtId="0" fontId="46" fillId="0" borderId="0" xfId="1" applyFont="1" applyFill="1" applyBorder="1" applyAlignment="1">
      <alignment vertical="center"/>
    </xf>
    <xf numFmtId="0" fontId="17" fillId="0" borderId="0" xfId="1" applyFont="1" applyBorder="1" applyAlignment="1">
      <alignment vertical="center"/>
    </xf>
    <xf numFmtId="0" fontId="46" fillId="0" borderId="0" xfId="1" applyFont="1" applyBorder="1" applyAlignment="1">
      <alignment horizontal="left" vertical="center"/>
    </xf>
    <xf numFmtId="0" fontId="5" fillId="0" borderId="0" xfId="4" applyFont="1" applyFill="1" applyBorder="1" applyAlignment="1" applyProtection="1">
      <alignment vertical="center"/>
    </xf>
    <xf numFmtId="0" fontId="46" fillId="0" borderId="0" xfId="1" applyFont="1" applyAlignment="1" applyProtection="1">
      <alignment horizontal="left" vertical="center" wrapText="1"/>
    </xf>
    <xf numFmtId="0" fontId="5" fillId="3" borderId="0" xfId="4" applyFont="1" applyFill="1" applyBorder="1" applyAlignment="1" applyProtection="1">
      <alignment vertical="center"/>
    </xf>
    <xf numFmtId="0" fontId="5" fillId="0" borderId="0" xfId="2" applyFont="1" applyAlignment="1">
      <alignment vertical="center"/>
    </xf>
    <xf numFmtId="0" fontId="5" fillId="0" borderId="0" xfId="0" applyFont="1" applyAlignment="1">
      <alignment horizontal="justify" vertical="center" wrapText="1"/>
    </xf>
    <xf numFmtId="9" fontId="9" fillId="3" borderId="0" xfId="8" applyFont="1" applyFill="1" applyAlignment="1">
      <alignment vertical="center"/>
    </xf>
    <xf numFmtId="9" fontId="0" fillId="3" borderId="0" xfId="8" applyFont="1" applyFill="1"/>
    <xf numFmtId="9" fontId="0" fillId="0" borderId="0" xfId="8" applyFont="1"/>
    <xf numFmtId="3" fontId="49" fillId="3" borderId="0" xfId="0" applyNumberFormat="1" applyFont="1" applyFill="1" applyAlignment="1">
      <alignment vertical="center" wrapText="1"/>
    </xf>
    <xf numFmtId="164" fontId="50" fillId="3" borderId="0" xfId="8" applyNumberFormat="1" applyFont="1" applyFill="1" applyAlignment="1">
      <alignment vertical="center"/>
    </xf>
    <xf numFmtId="164" fontId="0" fillId="3" borderId="0" xfId="8" applyNumberFormat="1" applyFont="1" applyFill="1"/>
    <xf numFmtId="0" fontId="44" fillId="0" borderId="0" xfId="1" quotePrefix="1" applyFont="1" applyAlignment="1">
      <alignment wrapText="1"/>
    </xf>
    <xf numFmtId="0" fontId="44" fillId="0" borderId="0" xfId="1" applyFont="1" applyAlignment="1">
      <alignment wrapText="1"/>
    </xf>
    <xf numFmtId="0" fontId="0" fillId="0" borderId="0" xfId="0" applyAlignment="1">
      <alignment wrapText="1"/>
    </xf>
    <xf numFmtId="0" fontId="44" fillId="0" borderId="0" xfId="1" applyFont="1" applyAlignment="1"/>
    <xf numFmtId="0" fontId="26" fillId="0" borderId="0" xfId="0" applyFont="1" applyAlignment="1">
      <alignment horizontal="left" wrapText="1"/>
    </xf>
    <xf numFmtId="0" fontId="45" fillId="2" borderId="0" xfId="2" applyFont="1" applyFill="1" applyAlignment="1">
      <alignment vertical="center"/>
    </xf>
    <xf numFmtId="0" fontId="26" fillId="0" borderId="0" xfId="2" applyFont="1" applyAlignment="1">
      <alignment horizontal="left" vertical="center" wrapText="1"/>
    </xf>
    <xf numFmtId="0" fontId="8" fillId="0" borderId="0" xfId="2" applyFont="1" applyAlignment="1">
      <alignment horizontal="left" vertical="center" wrapText="1"/>
    </xf>
    <xf numFmtId="0" fontId="26" fillId="0" borderId="0" xfId="2" applyFont="1" applyAlignment="1">
      <alignment horizontal="left" vertical="center"/>
    </xf>
    <xf numFmtId="0" fontId="26" fillId="0" borderId="0" xfId="2" applyFont="1" applyAlignment="1">
      <alignment vertical="center" wrapText="1"/>
    </xf>
    <xf numFmtId="0" fontId="8" fillId="0" borderId="0" xfId="2" applyFont="1" applyAlignment="1">
      <alignment vertical="center" wrapText="1"/>
    </xf>
    <xf numFmtId="0" fontId="14" fillId="0" borderId="0" xfId="2" applyFont="1" applyAlignment="1">
      <alignment vertical="center" wrapText="1"/>
    </xf>
    <xf numFmtId="0" fontId="8" fillId="0" borderId="0" xfId="2" applyFont="1" applyAlignment="1">
      <alignment horizontal="center" vertical="center"/>
    </xf>
    <xf numFmtId="0" fontId="18" fillId="0" borderId="0" xfId="2" applyFont="1" applyAlignment="1">
      <alignment vertical="center" wrapText="1"/>
    </xf>
    <xf numFmtId="0" fontId="5" fillId="0" borderId="0" xfId="2" applyFont="1" applyAlignment="1">
      <alignment vertical="center" wrapText="1"/>
    </xf>
    <xf numFmtId="0" fontId="47" fillId="0" borderId="0" xfId="2" applyFont="1" applyAlignment="1">
      <alignment vertical="center"/>
    </xf>
    <xf numFmtId="0" fontId="18"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center" wrapText="1"/>
    </xf>
    <xf numFmtId="0" fontId="5" fillId="0" borderId="0" xfId="3" applyFont="1" applyAlignment="1">
      <alignment horizontal="left" vertical="center" wrapText="1"/>
    </xf>
    <xf numFmtId="0" fontId="5" fillId="0" borderId="0" xfId="3" applyFont="1" applyAlignment="1">
      <alignment vertical="center"/>
    </xf>
    <xf numFmtId="0" fontId="5" fillId="0" borderId="0" xfId="3" applyFont="1" applyAlignment="1">
      <alignment horizontal="left" vertical="center"/>
    </xf>
    <xf numFmtId="3" fontId="5" fillId="0" borderId="42"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18" fillId="0" borderId="22" xfId="0" applyNumberFormat="1" applyFont="1" applyBorder="1" applyAlignment="1">
      <alignment horizontal="center" vertical="center"/>
    </xf>
    <xf numFmtId="3" fontId="18" fillId="0" borderId="36" xfId="0" applyNumberFormat="1" applyFont="1" applyBorder="1" applyAlignment="1">
      <alignment horizontal="center" vertical="center"/>
    </xf>
    <xf numFmtId="3" fontId="48" fillId="0" borderId="36" xfId="0" applyNumberFormat="1" applyFont="1" applyBorder="1" applyAlignment="1">
      <alignment horizontal="center" vertical="center"/>
    </xf>
    <xf numFmtId="3" fontId="18" fillId="0" borderId="15" xfId="0" applyNumberFormat="1" applyFont="1" applyBorder="1" applyAlignment="1">
      <alignment horizontal="center" vertical="center"/>
    </xf>
    <xf numFmtId="3" fontId="18" fillId="0" borderId="37" xfId="0" applyNumberFormat="1" applyFont="1" applyBorder="1" applyAlignment="1">
      <alignment horizontal="center" vertical="center"/>
    </xf>
    <xf numFmtId="3" fontId="18" fillId="0" borderId="37"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3" fontId="18" fillId="0" borderId="10" xfId="0" applyNumberFormat="1" applyFont="1" applyBorder="1" applyAlignment="1">
      <alignment horizontal="center" vertical="center"/>
    </xf>
    <xf numFmtId="9" fontId="0" fillId="3" borderId="0" xfId="0" applyNumberFormat="1" applyFill="1"/>
    <xf numFmtId="2" fontId="0" fillId="3" borderId="0" xfId="8" applyNumberFormat="1" applyFont="1" applyFill="1"/>
    <xf numFmtId="2" fontId="0" fillId="3" borderId="0" xfId="0" applyNumberFormat="1" applyFill="1"/>
    <xf numFmtId="9" fontId="9" fillId="3" borderId="0" xfId="8" applyFont="1" applyFill="1" applyAlignment="1">
      <alignment vertical="center" wrapText="1"/>
    </xf>
    <xf numFmtId="9" fontId="45" fillId="3" borderId="0" xfId="8" applyFont="1" applyFill="1"/>
    <xf numFmtId="9" fontId="45" fillId="3" borderId="0" xfId="0" applyNumberFormat="1" applyFont="1" applyFill="1"/>
    <xf numFmtId="9" fontId="0" fillId="0" borderId="52" xfId="8" applyFont="1" applyBorder="1"/>
    <xf numFmtId="0" fontId="30" fillId="0" borderId="0" xfId="0" applyFont="1" applyAlignment="1">
      <alignment vertical="center"/>
    </xf>
    <xf numFmtId="3" fontId="5" fillId="0" borderId="67" xfId="0" applyNumberFormat="1" applyFont="1" applyBorder="1" applyAlignment="1">
      <alignment horizontal="center" vertical="center"/>
    </xf>
    <xf numFmtId="3" fontId="8" fillId="0" borderId="0" xfId="0" applyNumberFormat="1" applyFont="1" applyAlignment="1">
      <alignment horizontal="center" vertical="center" wrapText="1"/>
    </xf>
    <xf numFmtId="3" fontId="8" fillId="0" borderId="0" xfId="0" applyNumberFormat="1" applyFont="1" applyAlignment="1">
      <alignment horizontal="center" vertical="center"/>
    </xf>
    <xf numFmtId="0" fontId="53" fillId="3" borderId="0" xfId="1" applyFont="1" applyFill="1"/>
    <xf numFmtId="3" fontId="11" fillId="0" borderId="44" xfId="0" applyNumberFormat="1" applyFont="1" applyBorder="1" applyAlignment="1">
      <alignment horizontal="center" vertical="center"/>
    </xf>
    <xf numFmtId="3" fontId="8" fillId="3" borderId="17" xfId="0" applyNumberFormat="1" applyFont="1" applyFill="1" applyBorder="1" applyAlignment="1">
      <alignment horizontal="center" vertical="center"/>
    </xf>
    <xf numFmtId="164" fontId="5" fillId="3" borderId="16" xfId="0" applyNumberFormat="1" applyFont="1" applyFill="1" applyBorder="1" applyAlignment="1">
      <alignment horizontal="center" vertical="center"/>
    </xf>
    <xf numFmtId="0" fontId="44" fillId="0" borderId="0" xfId="1" applyFont="1" applyAlignment="1">
      <alignment vertical="center"/>
    </xf>
    <xf numFmtId="0" fontId="27" fillId="0" borderId="0" xfId="0" applyFont="1" applyAlignment="1">
      <alignment vertical="center"/>
    </xf>
    <xf numFmtId="0" fontId="20" fillId="3" borderId="0" xfId="0" applyFont="1" applyFill="1" applyAlignment="1">
      <alignment horizontal="justify" vertical="center"/>
    </xf>
    <xf numFmtId="0" fontId="17" fillId="3" borderId="0" xfId="1" applyFont="1" applyFill="1"/>
    <xf numFmtId="3" fontId="10" fillId="0" borderId="14" xfId="0" applyNumberFormat="1" applyFont="1" applyBorder="1" applyAlignment="1">
      <alignment horizontal="center" vertical="center" wrapText="1"/>
    </xf>
    <xf numFmtId="0" fontId="5" fillId="0" borderId="13" xfId="0" applyFont="1" applyBorder="1" applyAlignment="1">
      <alignment horizontal="center" vertical="center"/>
    </xf>
    <xf numFmtId="3" fontId="11" fillId="0" borderId="1" xfId="0" applyNumberFormat="1" applyFont="1" applyBorder="1" applyAlignment="1">
      <alignment horizontal="center" vertical="center"/>
    </xf>
    <xf numFmtId="0" fontId="21" fillId="0" borderId="47" xfId="0" applyFont="1" applyBorder="1" applyAlignment="1">
      <alignment horizontal="center" vertical="center" wrapText="1"/>
    </xf>
    <xf numFmtId="0" fontId="8" fillId="0" borderId="48" xfId="0" applyFont="1" applyBorder="1" applyAlignment="1">
      <alignment horizontal="center" vertical="center" wrapText="1"/>
    </xf>
    <xf numFmtId="3" fontId="10" fillId="0" borderId="36" xfId="0" applyNumberFormat="1" applyFont="1" applyBorder="1" applyAlignment="1">
      <alignment vertical="center" wrapText="1"/>
    </xf>
    <xf numFmtId="3" fontId="10" fillId="0" borderId="69" xfId="0" applyNumberFormat="1" applyFont="1" applyBorder="1" applyAlignment="1">
      <alignment vertical="center" wrapText="1"/>
    </xf>
    <xf numFmtId="3" fontId="11" fillId="0" borderId="70" xfId="0" applyNumberFormat="1" applyFont="1" applyBorder="1" applyAlignment="1">
      <alignment vertical="center"/>
    </xf>
    <xf numFmtId="0" fontId="5" fillId="0" borderId="68" xfId="0" applyFont="1" applyBorder="1" applyAlignment="1">
      <alignment vertical="center" wrapText="1"/>
    </xf>
    <xf numFmtId="3" fontId="10" fillId="0" borderId="71" xfId="0" applyNumberFormat="1" applyFont="1" applyBorder="1" applyAlignment="1">
      <alignment vertical="center" wrapText="1"/>
    </xf>
    <xf numFmtId="0" fontId="5" fillId="0" borderId="0" xfId="0" applyFont="1" applyAlignment="1">
      <alignment horizontal="center"/>
    </xf>
    <xf numFmtId="164" fontId="2" fillId="3" borderId="0" xfId="8" applyNumberFormat="1" applyFont="1" applyFill="1" applyAlignment="1">
      <alignment vertical="center" wrapText="1"/>
    </xf>
    <xf numFmtId="0" fontId="0" fillId="3" borderId="51" xfId="0" applyFill="1" applyBorder="1"/>
    <xf numFmtId="0" fontId="5" fillId="0" borderId="72" xfId="0" applyFont="1" applyBorder="1" applyAlignment="1">
      <alignment horizontal="center" vertical="center" wrapText="1"/>
    </xf>
    <xf numFmtId="0" fontId="5" fillId="0" borderId="45" xfId="0" applyFont="1" applyBorder="1" applyAlignment="1">
      <alignment horizontal="center" vertical="center" wrapText="1"/>
    </xf>
    <xf numFmtId="3" fontId="42" fillId="3" borderId="0" xfId="0" applyNumberFormat="1" applyFont="1" applyFill="1"/>
    <xf numFmtId="167" fontId="48" fillId="0" borderId="42" xfId="0" applyNumberFormat="1" applyFont="1" applyBorder="1" applyAlignment="1">
      <alignment horizontal="center" vertical="center"/>
    </xf>
    <xf numFmtId="0" fontId="0" fillId="3" borderId="0" xfId="8" applyNumberFormat="1" applyFont="1" applyFill="1"/>
    <xf numFmtId="164" fontId="1" fillId="3" borderId="0" xfId="8" applyNumberFormat="1" applyFont="1" applyFill="1" applyAlignment="1">
      <alignment vertical="center" wrapText="1"/>
    </xf>
    <xf numFmtId="3" fontId="8" fillId="0" borderId="37" xfId="0" applyNumberFormat="1" applyFont="1" applyBorder="1" applyAlignment="1">
      <alignment horizontal="center" vertical="center"/>
    </xf>
    <xf numFmtId="0" fontId="5" fillId="0" borderId="8" xfId="0" applyFont="1" applyBorder="1" applyAlignment="1">
      <alignment horizontal="center" vertical="center"/>
    </xf>
    <xf numFmtId="3" fontId="10" fillId="0" borderId="30" xfId="0" applyNumberFormat="1" applyFont="1" applyBorder="1" applyAlignment="1">
      <alignment vertical="center" wrapText="1"/>
    </xf>
    <xf numFmtId="167" fontId="5" fillId="0" borderId="65" xfId="0" applyNumberFormat="1" applyFont="1" applyBorder="1" applyAlignment="1">
      <alignment horizontal="center" vertical="center" wrapText="1"/>
    </xf>
    <xf numFmtId="0" fontId="5" fillId="0" borderId="73" xfId="0" applyFont="1" applyBorder="1" applyAlignment="1">
      <alignment horizontal="center" vertical="center"/>
    </xf>
    <xf numFmtId="0" fontId="8" fillId="0" borderId="34" xfId="0" applyFont="1" applyBorder="1" applyAlignment="1">
      <alignment horizontal="center" vertical="center"/>
    </xf>
    <xf numFmtId="3" fontId="8" fillId="0" borderId="74" xfId="0" applyNumberFormat="1" applyFont="1" applyBorder="1" applyAlignment="1">
      <alignment horizontal="center" vertical="center"/>
    </xf>
    <xf numFmtId="3" fontId="8" fillId="0" borderId="34" xfId="0" applyNumberFormat="1" applyFont="1" applyBorder="1" applyAlignment="1">
      <alignment horizontal="center" vertical="center"/>
    </xf>
    <xf numFmtId="3" fontId="8" fillId="0" borderId="23" xfId="0" applyNumberFormat="1" applyFont="1" applyBorder="1" applyAlignment="1">
      <alignment horizontal="center" vertical="center"/>
    </xf>
    <xf numFmtId="0" fontId="5" fillId="0" borderId="75" xfId="0" applyFont="1" applyBorder="1" applyAlignment="1">
      <alignment horizontal="center" vertical="center"/>
    </xf>
    <xf numFmtId="3" fontId="5" fillId="0" borderId="74" xfId="0" applyNumberFormat="1" applyFont="1" applyBorder="1" applyAlignment="1">
      <alignment horizontal="center" vertical="center"/>
    </xf>
    <xf numFmtId="3" fontId="5" fillId="0" borderId="34" xfId="0" applyNumberFormat="1" applyFont="1" applyBorder="1" applyAlignment="1">
      <alignment horizontal="center" vertical="center"/>
    </xf>
    <xf numFmtId="3" fontId="5" fillId="0" borderId="23" xfId="0" applyNumberFormat="1" applyFont="1" applyBorder="1" applyAlignment="1">
      <alignment horizontal="center" vertical="center"/>
    </xf>
    <xf numFmtId="1" fontId="5" fillId="0" borderId="26" xfId="0" applyNumberFormat="1" applyFont="1" applyBorder="1" applyAlignment="1">
      <alignment horizontal="center" vertical="center"/>
    </xf>
    <xf numFmtId="167" fontId="5" fillId="0" borderId="0" xfId="0" applyNumberFormat="1" applyFont="1" applyAlignment="1">
      <alignment horizontal="center" vertical="center" wrapText="1"/>
    </xf>
    <xf numFmtId="3" fontId="18" fillId="0" borderId="8" xfId="0" applyNumberFormat="1" applyFont="1" applyBorder="1" applyAlignment="1">
      <alignment horizontal="center" vertical="center" wrapText="1"/>
    </xf>
    <xf numFmtId="15" fontId="8" fillId="0" borderId="0" xfId="2" applyNumberFormat="1" applyFont="1" applyAlignment="1">
      <alignment horizontal="left" vertical="center"/>
    </xf>
    <xf numFmtId="0" fontId="46" fillId="3" borderId="0" xfId="1" applyFont="1" applyFill="1" applyAlignment="1">
      <alignment vertical="center" wrapText="1"/>
    </xf>
    <xf numFmtId="0" fontId="6" fillId="0" borderId="0" xfId="0" applyFont="1"/>
    <xf numFmtId="0" fontId="26" fillId="0" borderId="0" xfId="2" applyFont="1" applyAlignment="1">
      <alignment vertical="center" wrapText="1"/>
    </xf>
    <xf numFmtId="0" fontId="5" fillId="0" borderId="0" xfId="2" applyFont="1" applyAlignment="1">
      <alignment vertical="center" wrapText="1"/>
    </xf>
    <xf numFmtId="0" fontId="45" fillId="2" borderId="0" xfId="2" applyFont="1" applyFill="1" applyAlignment="1">
      <alignment horizontal="center" vertical="center"/>
    </xf>
    <xf numFmtId="0" fontId="5" fillId="0" borderId="0" xfId="3" applyFont="1" applyAlignment="1">
      <alignment horizontal="left" vertical="center" wrapText="1"/>
    </xf>
    <xf numFmtId="0" fontId="5" fillId="0" borderId="0" xfId="3" quotePrefix="1" applyFont="1" applyAlignment="1">
      <alignment horizontal="left" vertical="center" wrapText="1"/>
    </xf>
  </cellXfs>
  <cellStyles count="9">
    <cellStyle name="Hyperlink" xfId="1" builtinId="8"/>
    <cellStyle name="Hyperlink 2" xfId="5" xr:uid="{00000000-0005-0000-0000-000001000000}"/>
    <cellStyle name="Hyperlink 3" xfId="4" xr:uid="{00000000-0005-0000-0000-000002000000}"/>
    <cellStyle name="Normal" xfId="0" builtinId="0"/>
    <cellStyle name="Normal 2" xfId="6" xr:uid="{00000000-0005-0000-0000-000004000000}"/>
    <cellStyle name="Normal 2 2" xfId="2" xr:uid="{00000000-0005-0000-0000-000005000000}"/>
    <cellStyle name="Normal 3" xfId="7" xr:uid="{00000000-0005-0000-0000-000006000000}"/>
    <cellStyle name="Normal_HB_Claim_2004 2" xfId="3" xr:uid="{00000000-0005-0000-0000-000007000000}"/>
    <cellStyle name="Percent" xfId="8" builtinId="5"/>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8210550</xdr:colOff>
      <xdr:row>0</xdr:row>
      <xdr:rowOff>1127125</xdr:rowOff>
    </xdr:from>
    <xdr:to>
      <xdr:col>4</xdr:col>
      <xdr:colOff>534065</xdr:colOff>
      <xdr:row>5</xdr:row>
      <xdr:rowOff>142875</xdr:rowOff>
    </xdr:to>
    <xdr:pic>
      <xdr:nvPicPr>
        <xdr:cNvPr id="2" name="Picture 1" descr="Public Prosecution Service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0550" y="1127125"/>
          <a:ext cx="252479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descr="NISRA-acronym-bilingual">
          <a:extLst>
            <a:ext uri="{FF2B5EF4-FFF2-40B4-BE49-F238E27FC236}">
              <a16:creationId xmlns:a16="http://schemas.microsoft.com/office/drawing/2014/main" id="{1D3BC947-659A-4D13-9719-2EB8F953B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0425" y="150812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64337</xdr:rowOff>
    </xdr:to>
    <xdr:pic>
      <xdr:nvPicPr>
        <xdr:cNvPr id="3" name="Picture 2" descr="Public Prosecution Service logo">
          <a:extLst>
            <a:ext uri="{FF2B5EF4-FFF2-40B4-BE49-F238E27FC236}">
              <a16:creationId xmlns:a16="http://schemas.microsoft.com/office/drawing/2014/main" id="{55DA54E2-CF45-4CE8-9BA5-4380AF39A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148079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ustice-ni.gov.uk/publications/methodology-paper-adoption-and-implementation-principal-offence-northern-irela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2.bin"/><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2"/>
  <sheetViews>
    <sheetView showGridLines="0" tabSelected="1" zoomScaleNormal="100" workbookViewId="0"/>
  </sheetViews>
  <sheetFormatPr defaultRowHeight="14.4" x14ac:dyDescent="0.3"/>
  <cols>
    <col min="1" max="1" width="125.77734375" customWidth="1"/>
    <col min="2" max="2" width="9" customWidth="1"/>
  </cols>
  <sheetData>
    <row r="1" spans="1:1" ht="79.8" x14ac:dyDescent="0.4">
      <c r="A1" s="244" t="s">
        <v>276</v>
      </c>
    </row>
    <row r="2" spans="1:1" ht="23.1" customHeight="1" x14ac:dyDescent="0.3">
      <c r="A2" s="39" t="s">
        <v>73</v>
      </c>
    </row>
    <row r="3" spans="1:1" ht="18" customHeight="1" x14ac:dyDescent="0.3">
      <c r="A3" s="2"/>
    </row>
    <row r="4" spans="1:1" ht="15.6" x14ac:dyDescent="0.3">
      <c r="A4" s="240" t="s">
        <v>218</v>
      </c>
    </row>
    <row r="5" spans="1:1" ht="15.6" x14ac:dyDescent="0.3">
      <c r="A5" s="240"/>
    </row>
    <row r="6" spans="1:1" ht="15.6" x14ac:dyDescent="0.3">
      <c r="A6" s="241" t="s">
        <v>219</v>
      </c>
    </row>
    <row r="7" spans="1:1" ht="15.6" x14ac:dyDescent="0.3">
      <c r="A7" s="241"/>
    </row>
    <row r="8" spans="1:1" ht="15.6" x14ac:dyDescent="0.3">
      <c r="A8" s="241" t="s">
        <v>220</v>
      </c>
    </row>
    <row r="9" spans="1:1" ht="15.6" x14ac:dyDescent="0.3">
      <c r="A9" s="241"/>
    </row>
    <row r="10" spans="1:1" ht="15.6" x14ac:dyDescent="0.3">
      <c r="A10" s="243" t="s">
        <v>221</v>
      </c>
    </row>
    <row r="11" spans="1:1" ht="15.6" x14ac:dyDescent="0.3">
      <c r="A11" s="241"/>
    </row>
    <row r="12" spans="1:1" ht="15.6" x14ac:dyDescent="0.3">
      <c r="A12" s="240" t="s">
        <v>222</v>
      </c>
    </row>
    <row r="13" spans="1:1" ht="15.6" x14ac:dyDescent="0.3">
      <c r="A13" s="240"/>
    </row>
    <row r="14" spans="1:1" ht="16.05" customHeight="1" x14ac:dyDescent="0.3">
      <c r="A14" s="241" t="s">
        <v>223</v>
      </c>
    </row>
    <row r="15" spans="1:1" ht="18" customHeight="1" x14ac:dyDescent="0.3"/>
    <row r="16" spans="1:1" ht="15" x14ac:dyDescent="0.3">
      <c r="A16" s="287" t="s">
        <v>224</v>
      </c>
    </row>
    <row r="17" spans="1:1" ht="15" x14ac:dyDescent="0.3">
      <c r="A17" s="287"/>
    </row>
    <row r="18" spans="1:1" ht="15" x14ac:dyDescent="0.3">
      <c r="A18" s="287" t="s">
        <v>267</v>
      </c>
    </row>
    <row r="19" spans="1:1" ht="15.6" x14ac:dyDescent="0.3">
      <c r="A19" s="241"/>
    </row>
    <row r="20" spans="1:1" ht="15.6" x14ac:dyDescent="0.3">
      <c r="A20" s="241" t="s">
        <v>225</v>
      </c>
    </row>
    <row r="21" spans="1:1" ht="15.6" x14ac:dyDescent="0.3">
      <c r="A21" s="241"/>
    </row>
    <row r="22" spans="1:1" ht="15.6" x14ac:dyDescent="0.3">
      <c r="A22" s="241" t="s">
        <v>226</v>
      </c>
    </row>
    <row r="23" spans="1:1" ht="15.6" x14ac:dyDescent="0.3">
      <c r="A23" s="241"/>
    </row>
    <row r="24" spans="1:1" ht="15.6" x14ac:dyDescent="0.3">
      <c r="A24" s="240" t="s">
        <v>227</v>
      </c>
    </row>
    <row r="25" spans="1:1" x14ac:dyDescent="0.3">
      <c r="A25" s="242"/>
    </row>
    <row r="26" spans="1:1" ht="15.6" x14ac:dyDescent="0.3">
      <c r="A26" s="241" t="s">
        <v>237</v>
      </c>
    </row>
    <row r="27" spans="1:1" x14ac:dyDescent="0.3">
      <c r="A27" s="242"/>
    </row>
    <row r="28" spans="1:1" ht="15.6" x14ac:dyDescent="0.3">
      <c r="A28" s="241" t="s">
        <v>236</v>
      </c>
    </row>
    <row r="29" spans="1:1" x14ac:dyDescent="0.3">
      <c r="A29" s="242"/>
    </row>
    <row r="30" spans="1:1" ht="15.6" x14ac:dyDescent="0.3">
      <c r="A30" s="241" t="s">
        <v>228</v>
      </c>
    </row>
    <row r="31" spans="1:1" x14ac:dyDescent="0.3">
      <c r="A31" s="242"/>
    </row>
    <row r="32" spans="1:1" ht="15.6" x14ac:dyDescent="0.3">
      <c r="A32" s="241" t="s">
        <v>229</v>
      </c>
    </row>
    <row r="33" spans="1:1" x14ac:dyDescent="0.3">
      <c r="A33" s="242"/>
    </row>
    <row r="34" spans="1:1" ht="15.6" x14ac:dyDescent="0.3">
      <c r="A34" s="241" t="s">
        <v>230</v>
      </c>
    </row>
    <row r="35" spans="1:1" x14ac:dyDescent="0.3">
      <c r="A35" s="242"/>
    </row>
    <row r="36" spans="1:1" ht="15.6" x14ac:dyDescent="0.3">
      <c r="A36" s="241" t="s">
        <v>231</v>
      </c>
    </row>
    <row r="37" spans="1:1" x14ac:dyDescent="0.3">
      <c r="A37" s="242"/>
    </row>
    <row r="38" spans="1:1" ht="15.6" x14ac:dyDescent="0.3">
      <c r="A38" s="241" t="s">
        <v>232</v>
      </c>
    </row>
    <row r="39" spans="1:1" x14ac:dyDescent="0.3">
      <c r="A39" s="242"/>
    </row>
    <row r="40" spans="1:1" ht="15.6" x14ac:dyDescent="0.3">
      <c r="A40" s="241" t="s">
        <v>233</v>
      </c>
    </row>
    <row r="41" spans="1:1" x14ac:dyDescent="0.3">
      <c r="A41" s="242"/>
    </row>
    <row r="42" spans="1:1" x14ac:dyDescent="0.3">
      <c r="A42" s="242"/>
    </row>
  </sheetData>
  <hyperlinks>
    <hyperlink ref="A4" location="'Table 1A'!A1" display="'Table 1A'!A1" xr:uid="{00000000-0004-0000-0000-000000000000}"/>
    <hyperlink ref="A6" location="'Table 1B'!A1" display="Table 1B" xr:uid="{00000000-0004-0000-0000-000001000000}"/>
    <hyperlink ref="A8" location="'Table 1C'!A1" display="Table 1C" xr:uid="{00000000-0004-0000-0000-000002000000}"/>
    <hyperlink ref="A10" location="'Table 2'!A1" display="Table 2" xr:uid="{00000000-0004-0000-0000-000003000000}"/>
    <hyperlink ref="A12" location="'Table 3A'!A1" display="'Table 3A'!A1" xr:uid="{00000000-0004-0000-0000-000004000000}"/>
    <hyperlink ref="A14" location="'Table 3B'!A1" display="Table 3B" xr:uid="{00000000-0004-0000-0000-000005000000}"/>
    <hyperlink ref="A16" location="'Table 3C'!A1" display="Table 3C" xr:uid="{00000000-0004-0000-0000-000006000000}"/>
    <hyperlink ref="A20" location="'Table 4'!A1" display="Table 4" xr:uid="{00000000-0004-0000-0000-000007000000}"/>
    <hyperlink ref="A22" location="'Table 5A'!A1" display="Table 5A" xr:uid="{00000000-0004-0000-0000-000008000000}"/>
    <hyperlink ref="A24" location="'Table 5B'!A1" display="'Table 5B'!A1" xr:uid="{00000000-0004-0000-0000-000009000000}"/>
    <hyperlink ref="A26" location="'Table 6A'!A1" display="Table 6A" xr:uid="{1573A029-1422-4A16-82C9-CFB4F2B079A2}"/>
    <hyperlink ref="A28" location="'Table 6B'!A1" display="Table 6B" xr:uid="{A294BE78-486D-423D-8AA7-2330C54E9527}"/>
    <hyperlink ref="A30" location="'Table 6C'!A1" display="Table 6C" xr:uid="{7EC91311-3BD1-431C-95DC-E6732B268C5F}"/>
    <hyperlink ref="A32" location="'Table 6D'!A1" display="Table 6D" xr:uid="{F578E679-ED4E-4D78-9AE9-C0585F2CF25C}"/>
    <hyperlink ref="A34" location="'Table 6E'!A1" display="Table 6E" xr:uid="{6CF5847E-C724-4DA0-8CB4-DA93D09F7C67}"/>
    <hyperlink ref="A36" location="'Table 6F'!A1" display="Table 6F" xr:uid="{ECA39A95-337A-483D-AC11-5081447DC295}"/>
    <hyperlink ref="A38" location="'Table 6G'!A1" display="Table 6G" xr:uid="{D79A5EDE-0ED4-4AC8-B528-F97D3742424D}"/>
    <hyperlink ref="A40" location="'Table 6H'!A1" display="Table 6H" xr:uid="{4D42D3A0-0056-4F38-9C63-A991784389AF}"/>
    <hyperlink ref="A18" location="'Table 3D'!A1" display="Table 3D Prosecutorial Decisions Issued by DOJ Offence Classification " xr:uid="{8DBC4281-2BA7-4E9B-A2FD-D295AB942C6A}"/>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D237-6ACD-4007-94D0-ADDDA60A8E96}">
  <sheetPr codeName="Sheet2">
    <tabColor theme="0"/>
  </sheetPr>
  <dimension ref="A1:A75"/>
  <sheetViews>
    <sheetView showGridLines="0" workbookViewId="0"/>
  </sheetViews>
  <sheetFormatPr defaultRowHeight="14.4" x14ac:dyDescent="0.3"/>
  <cols>
    <col min="1" max="1" width="167.44140625" customWidth="1"/>
  </cols>
  <sheetData>
    <row r="1" spans="1:1" ht="15.6" x14ac:dyDescent="0.3">
      <c r="A1" s="40" t="s">
        <v>100</v>
      </c>
    </row>
    <row r="2" spans="1:1" ht="15.6" x14ac:dyDescent="0.3">
      <c r="A2" s="11"/>
    </row>
    <row r="3" spans="1:1" x14ac:dyDescent="0.3">
      <c r="A3" s="289" t="s">
        <v>207</v>
      </c>
    </row>
    <row r="4" spans="1:1" x14ac:dyDescent="0.3">
      <c r="A4" t="s">
        <v>60</v>
      </c>
    </row>
    <row r="5" spans="1:1" x14ac:dyDescent="0.3">
      <c r="A5" s="4"/>
    </row>
    <row r="6" spans="1:1" x14ac:dyDescent="0.3">
      <c r="A6" s="3" t="s">
        <v>245</v>
      </c>
    </row>
    <row r="7" spans="1:1" x14ac:dyDescent="0.3">
      <c r="A7" s="4" t="s">
        <v>262</v>
      </c>
    </row>
    <row r="8" spans="1:1" x14ac:dyDescent="0.3">
      <c r="A8" s="3"/>
    </row>
    <row r="9" spans="1:1" ht="39.6" x14ac:dyDescent="0.3">
      <c r="A9" s="4" t="s">
        <v>239</v>
      </c>
    </row>
    <row r="10" spans="1:1" x14ac:dyDescent="0.3">
      <c r="A10" s="4"/>
    </row>
    <row r="11" spans="1:1" x14ac:dyDescent="0.3">
      <c r="A11" s="3" t="s">
        <v>210</v>
      </c>
    </row>
    <row r="12" spans="1:1" ht="79.2" x14ac:dyDescent="0.3">
      <c r="A12" s="4" t="s">
        <v>76</v>
      </c>
    </row>
    <row r="13" spans="1:1" ht="39.6" x14ac:dyDescent="0.3">
      <c r="A13" s="4" t="s">
        <v>165</v>
      </c>
    </row>
    <row r="14" spans="1:1" x14ac:dyDescent="0.3">
      <c r="A14" s="5"/>
    </row>
    <row r="15" spans="1:1" x14ac:dyDescent="0.3">
      <c r="A15" s="3" t="s">
        <v>261</v>
      </c>
    </row>
    <row r="16" spans="1:1" ht="26.4" x14ac:dyDescent="0.3">
      <c r="A16" s="153" t="s">
        <v>160</v>
      </c>
    </row>
    <row r="17" spans="1:1" ht="39.6" x14ac:dyDescent="0.3">
      <c r="A17" s="154" t="s">
        <v>238</v>
      </c>
    </row>
    <row r="18" spans="1:1" x14ac:dyDescent="0.3">
      <c r="A18" s="4" t="s">
        <v>77</v>
      </c>
    </row>
    <row r="19" spans="1:1" ht="26.4" x14ac:dyDescent="0.3">
      <c r="A19" s="4" t="s">
        <v>163</v>
      </c>
    </row>
    <row r="20" spans="1:1" x14ac:dyDescent="0.3">
      <c r="A20" s="4"/>
    </row>
    <row r="21" spans="1:1" ht="14.25" customHeight="1" x14ac:dyDescent="0.3">
      <c r="A21" s="3" t="s">
        <v>112</v>
      </c>
    </row>
    <row r="22" spans="1:1" ht="26.4" x14ac:dyDescent="0.3">
      <c r="A22" s="4" t="s">
        <v>117</v>
      </c>
    </row>
    <row r="23" spans="1:1" x14ac:dyDescent="0.3">
      <c r="A23" s="6"/>
    </row>
    <row r="24" spans="1:1" x14ac:dyDescent="0.3">
      <c r="A24" s="3" t="s">
        <v>71</v>
      </c>
    </row>
    <row r="25" spans="1:1" x14ac:dyDescent="0.3">
      <c r="A25" s="4" t="s">
        <v>78</v>
      </c>
    </row>
    <row r="26" spans="1:1" x14ac:dyDescent="0.3">
      <c r="A26" s="7" t="s">
        <v>79</v>
      </c>
    </row>
    <row r="27" spans="1:1" ht="26.4" x14ac:dyDescent="0.3">
      <c r="A27" s="7" t="s">
        <v>80</v>
      </c>
    </row>
    <row r="28" spans="1:1" ht="26.4" x14ac:dyDescent="0.3">
      <c r="A28" s="7" t="s">
        <v>81</v>
      </c>
    </row>
    <row r="29" spans="1:1" ht="26.4" x14ac:dyDescent="0.3">
      <c r="A29" s="4" t="s">
        <v>82</v>
      </c>
    </row>
    <row r="30" spans="1:1" x14ac:dyDescent="0.3">
      <c r="A30" s="4"/>
    </row>
    <row r="31" spans="1:1" x14ac:dyDescent="0.3">
      <c r="A31" s="3" t="s">
        <v>260</v>
      </c>
    </row>
    <row r="32" spans="1:1" ht="36" customHeight="1" x14ac:dyDescent="0.3">
      <c r="A32" s="4" t="s">
        <v>83</v>
      </c>
    </row>
    <row r="33" spans="1:1" x14ac:dyDescent="0.3">
      <c r="A33" s="7" t="s">
        <v>84</v>
      </c>
    </row>
    <row r="34" spans="1:1" x14ac:dyDescent="0.3">
      <c r="A34" s="7" t="s">
        <v>85</v>
      </c>
    </row>
    <row r="35" spans="1:1" x14ac:dyDescent="0.3">
      <c r="A35" s="7" t="s">
        <v>121</v>
      </c>
    </row>
    <row r="36" spans="1:1" x14ac:dyDescent="0.3">
      <c r="A36" s="7" t="s">
        <v>122</v>
      </c>
    </row>
    <row r="37" spans="1:1" ht="26.4" x14ac:dyDescent="0.3">
      <c r="A37" s="7" t="s">
        <v>123</v>
      </c>
    </row>
    <row r="38" spans="1:1" x14ac:dyDescent="0.3">
      <c r="A38" s="4" t="s">
        <v>86</v>
      </c>
    </row>
    <row r="39" spans="1:1" x14ac:dyDescent="0.3">
      <c r="A39" s="4" t="s">
        <v>211</v>
      </c>
    </row>
    <row r="40" spans="1:1" ht="26.4" x14ac:dyDescent="0.3">
      <c r="A40" s="7" t="s">
        <v>87</v>
      </c>
    </row>
    <row r="41" spans="1:1" ht="16.5" customHeight="1" x14ac:dyDescent="0.3">
      <c r="A41" s="6"/>
    </row>
    <row r="42" spans="1:1" x14ac:dyDescent="0.3">
      <c r="A42" s="3" t="s">
        <v>88</v>
      </c>
    </row>
    <row r="43" spans="1:1" x14ac:dyDescent="0.3">
      <c r="A43" s="4" t="s">
        <v>89</v>
      </c>
    </row>
    <row r="44" spans="1:1" x14ac:dyDescent="0.3">
      <c r="A44" s="4" t="s">
        <v>90</v>
      </c>
    </row>
    <row r="45" spans="1:1" x14ac:dyDescent="0.3">
      <c r="A45" s="4" t="s">
        <v>91</v>
      </c>
    </row>
    <row r="46" spans="1:1" x14ac:dyDescent="0.3">
      <c r="A46" s="4" t="s">
        <v>92</v>
      </c>
    </row>
    <row r="47" spans="1:1" x14ac:dyDescent="0.3">
      <c r="A47" s="8"/>
    </row>
    <row r="48" spans="1:1" x14ac:dyDescent="0.3">
      <c r="A48" s="3" t="s">
        <v>93</v>
      </c>
    </row>
    <row r="49" spans="1:1" ht="68.400000000000006" x14ac:dyDescent="0.3">
      <c r="A49" s="4" t="s">
        <v>113</v>
      </c>
    </row>
    <row r="50" spans="1:1" ht="66" x14ac:dyDescent="0.3">
      <c r="A50" s="4" t="s">
        <v>114</v>
      </c>
    </row>
    <row r="51" spans="1:1" ht="15.75" customHeight="1" x14ac:dyDescent="0.3">
      <c r="A51" s="3"/>
    </row>
    <row r="52" spans="1:1" x14ac:dyDescent="0.3">
      <c r="A52" s="289" t="s">
        <v>252</v>
      </c>
    </row>
    <row r="53" spans="1:1" ht="39.6" x14ac:dyDescent="0.3">
      <c r="A53" s="153" t="s">
        <v>253</v>
      </c>
    </row>
    <row r="54" spans="1:1" x14ac:dyDescent="0.3">
      <c r="A54" s="290" t="s">
        <v>259</v>
      </c>
    </row>
    <row r="55" spans="1:1" s="82" customFormat="1" x14ac:dyDescent="0.3">
      <c r="A55" s="283"/>
    </row>
    <row r="56" spans="1:1" x14ac:dyDescent="0.3">
      <c r="A56" s="9" t="s">
        <v>72</v>
      </c>
    </row>
    <row r="57" spans="1:1" ht="39.6" x14ac:dyDescent="0.3">
      <c r="A57" s="4" t="s">
        <v>94</v>
      </c>
    </row>
    <row r="58" spans="1:1" ht="26.4" x14ac:dyDescent="0.3">
      <c r="A58" s="4" t="s">
        <v>95</v>
      </c>
    </row>
    <row r="59" spans="1:1" x14ac:dyDescent="0.3">
      <c r="A59" s="4"/>
    </row>
    <row r="60" spans="1:1" x14ac:dyDescent="0.3">
      <c r="A60" s="9" t="s">
        <v>216</v>
      </c>
    </row>
    <row r="61" spans="1:1" ht="66" x14ac:dyDescent="0.3">
      <c r="A61" s="4" t="s">
        <v>96</v>
      </c>
    </row>
    <row r="62" spans="1:1" ht="15.6" x14ac:dyDescent="0.3">
      <c r="A62" s="10"/>
    </row>
    <row r="63" spans="1:1" x14ac:dyDescent="0.3">
      <c r="A63" s="3" t="s">
        <v>217</v>
      </c>
    </row>
    <row r="64" spans="1:1" ht="66" x14ac:dyDescent="0.3">
      <c r="A64" s="4" t="s">
        <v>97</v>
      </c>
    </row>
    <row r="65" spans="1:1" x14ac:dyDescent="0.3">
      <c r="A65" s="6"/>
    </row>
    <row r="66" spans="1:1" x14ac:dyDescent="0.3">
      <c r="A66" s="3" t="s">
        <v>98</v>
      </c>
    </row>
    <row r="67" spans="1:1" x14ac:dyDescent="0.3">
      <c r="A67" s="4" t="s">
        <v>99</v>
      </c>
    </row>
    <row r="68" spans="1:1" ht="26.4" x14ac:dyDescent="0.3">
      <c r="A68" s="4" t="s">
        <v>103</v>
      </c>
    </row>
    <row r="69" spans="1:1" x14ac:dyDescent="0.3">
      <c r="A69" s="4"/>
    </row>
    <row r="70" spans="1:1" x14ac:dyDescent="0.3">
      <c r="A70" s="3" t="s">
        <v>212</v>
      </c>
    </row>
    <row r="71" spans="1:1" x14ac:dyDescent="0.3">
      <c r="A71" s="233" t="s">
        <v>240</v>
      </c>
    </row>
    <row r="72" spans="1:1" x14ac:dyDescent="0.3">
      <c r="A72" s="7" t="s">
        <v>214</v>
      </c>
    </row>
    <row r="73" spans="1:1" x14ac:dyDescent="0.3">
      <c r="A73" s="7" t="s">
        <v>213</v>
      </c>
    </row>
    <row r="74" spans="1:1" x14ac:dyDescent="0.3">
      <c r="A74" s="223" t="s">
        <v>215</v>
      </c>
    </row>
    <row r="75" spans="1:1" x14ac:dyDescent="0.3">
      <c r="A75" s="223" t="s">
        <v>264</v>
      </c>
    </row>
  </sheetData>
  <hyperlinks>
    <hyperlink ref="A54" r:id="rId1" xr:uid="{140DA3C6-BED6-4FE8-9308-87D75B70590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9"/>
  <sheetViews>
    <sheetView zoomScaleNormal="100" workbookViewId="0"/>
  </sheetViews>
  <sheetFormatPr defaultColWidth="9.21875" defaultRowHeight="14.4" x14ac:dyDescent="0.3"/>
  <cols>
    <col min="1" max="1" width="47.44140625" style="82" customWidth="1"/>
    <col min="2" max="2" width="20.77734375" style="82" customWidth="1"/>
    <col min="3" max="3" width="17.77734375" style="82" customWidth="1"/>
    <col min="4" max="4" width="20.21875" style="82" customWidth="1"/>
    <col min="5" max="5" width="16.21875" style="82" customWidth="1"/>
    <col min="6" max="6" width="12.21875" style="82" customWidth="1"/>
    <col min="7" max="7" width="8.21875" style="82" customWidth="1"/>
    <col min="8" max="16384" width="9.21875" style="82"/>
  </cols>
  <sheetData>
    <row r="1" spans="1:8" ht="18" x14ac:dyDescent="0.3">
      <c r="A1" s="90" t="s">
        <v>138</v>
      </c>
      <c r="B1" s="90"/>
      <c r="C1" s="90"/>
      <c r="D1" s="90"/>
      <c r="E1" s="90"/>
      <c r="F1" s="90"/>
      <c r="G1" s="90"/>
    </row>
    <row r="2" spans="1:8" ht="15" customHeight="1" thickBot="1" x14ac:dyDescent="0.35">
      <c r="A2" s="83" t="s">
        <v>284</v>
      </c>
      <c r="B2" s="83"/>
      <c r="C2" s="83"/>
      <c r="D2" s="83"/>
      <c r="E2" s="83"/>
      <c r="F2" s="83"/>
      <c r="G2" s="90"/>
    </row>
    <row r="3" spans="1:8" ht="15" customHeight="1" thickBot="1" x14ac:dyDescent="0.35">
      <c r="A3" s="80" t="s">
        <v>116</v>
      </c>
      <c r="B3" s="65" t="s">
        <v>124</v>
      </c>
      <c r="C3" s="65" t="s">
        <v>2</v>
      </c>
      <c r="D3" s="65" t="s">
        <v>3</v>
      </c>
      <c r="E3" s="65" t="s">
        <v>4</v>
      </c>
      <c r="F3" s="64" t="s">
        <v>0</v>
      </c>
      <c r="G3" s="81" t="s">
        <v>1</v>
      </c>
    </row>
    <row r="4" spans="1:8" ht="15" customHeight="1" x14ac:dyDescent="0.3">
      <c r="A4" s="21" t="s">
        <v>277</v>
      </c>
      <c r="B4" s="23" t="s">
        <v>5</v>
      </c>
      <c r="C4" s="42">
        <v>820</v>
      </c>
      <c r="D4" s="42">
        <v>563</v>
      </c>
      <c r="E4" s="42">
        <v>741</v>
      </c>
      <c r="F4" s="13">
        <v>3</v>
      </c>
      <c r="G4" s="38">
        <v>2127</v>
      </c>
      <c r="H4" s="272"/>
    </row>
    <row r="5" spans="1:8" ht="15" customHeight="1" x14ac:dyDescent="0.3">
      <c r="A5" s="21"/>
      <c r="B5" s="48" t="s">
        <v>6</v>
      </c>
      <c r="C5" s="42">
        <v>11031</v>
      </c>
      <c r="D5" s="42">
        <v>7451</v>
      </c>
      <c r="E5" s="42">
        <v>325</v>
      </c>
      <c r="F5" s="13">
        <v>143</v>
      </c>
      <c r="G5" s="38">
        <v>18950</v>
      </c>
      <c r="H5" s="272"/>
    </row>
    <row r="6" spans="1:8" ht="15" customHeight="1" x14ac:dyDescent="0.3">
      <c r="A6" s="21"/>
      <c r="B6" s="48" t="s">
        <v>7</v>
      </c>
      <c r="C6" s="42">
        <v>10398</v>
      </c>
      <c r="D6" s="42">
        <v>7060</v>
      </c>
      <c r="E6" s="42">
        <v>1</v>
      </c>
      <c r="F6" s="42">
        <v>146</v>
      </c>
      <c r="G6" s="38">
        <v>17605</v>
      </c>
      <c r="H6" s="272"/>
    </row>
    <row r="7" spans="1:8" ht="15" customHeight="1" x14ac:dyDescent="0.3">
      <c r="A7" s="37"/>
      <c r="B7" s="32" t="s">
        <v>8</v>
      </c>
      <c r="C7" s="31">
        <v>22249</v>
      </c>
      <c r="D7" s="31">
        <v>15074</v>
      </c>
      <c r="E7" s="31">
        <v>1067</v>
      </c>
      <c r="F7" s="31">
        <v>292</v>
      </c>
      <c r="G7" s="33">
        <v>38682</v>
      </c>
    </row>
    <row r="8" spans="1:8" ht="15" customHeight="1" x14ac:dyDescent="0.3">
      <c r="A8" s="21" t="s">
        <v>269</v>
      </c>
      <c r="B8" s="23" t="s">
        <v>5</v>
      </c>
      <c r="C8" s="42">
        <v>784</v>
      </c>
      <c r="D8" s="42">
        <v>554</v>
      </c>
      <c r="E8" s="42">
        <v>750</v>
      </c>
      <c r="F8" s="13">
        <v>14</v>
      </c>
      <c r="G8" s="38">
        <v>2102</v>
      </c>
    </row>
    <row r="9" spans="1:8" ht="15" customHeight="1" x14ac:dyDescent="0.3">
      <c r="A9" s="21"/>
      <c r="B9" s="48" t="s">
        <v>6</v>
      </c>
      <c r="C9" s="42">
        <v>12516</v>
      </c>
      <c r="D9" s="42">
        <v>8288</v>
      </c>
      <c r="E9" s="42">
        <v>322</v>
      </c>
      <c r="F9" s="13">
        <v>149</v>
      </c>
      <c r="G9" s="38">
        <v>21275</v>
      </c>
    </row>
    <row r="10" spans="1:8" ht="15" customHeight="1" x14ac:dyDescent="0.3">
      <c r="A10" s="21"/>
      <c r="B10" s="48" t="s">
        <v>7</v>
      </c>
      <c r="C10" s="42">
        <v>12057</v>
      </c>
      <c r="D10" s="42">
        <v>8200</v>
      </c>
      <c r="E10" s="42">
        <v>2</v>
      </c>
      <c r="F10" s="42">
        <v>341</v>
      </c>
      <c r="G10" s="38">
        <v>20600</v>
      </c>
    </row>
    <row r="11" spans="1:8" ht="15" customHeight="1" x14ac:dyDescent="0.3">
      <c r="A11" s="37"/>
      <c r="B11" s="32" t="s">
        <v>8</v>
      </c>
      <c r="C11" s="31">
        <v>25357</v>
      </c>
      <c r="D11" s="31">
        <v>17042</v>
      </c>
      <c r="E11" s="31">
        <v>1074</v>
      </c>
      <c r="F11" s="31">
        <v>504</v>
      </c>
      <c r="G11" s="33">
        <v>43977</v>
      </c>
    </row>
    <row r="12" spans="1:8" ht="15" customHeight="1" thickBot="1" x14ac:dyDescent="0.35">
      <c r="A12" s="34" t="s">
        <v>278</v>
      </c>
      <c r="B12" s="49"/>
      <c r="C12" s="35">
        <v>-0.12256970461805419</v>
      </c>
      <c r="D12" s="35">
        <v>-0.11547940382584204</v>
      </c>
      <c r="E12" s="35">
        <v>-6.5176908752327747E-3</v>
      </c>
      <c r="F12" s="35">
        <v>-0.42063492063492064</v>
      </c>
      <c r="G12" s="35">
        <v>-0.12040384746572072</v>
      </c>
    </row>
    <row r="13" spans="1:8" ht="15" customHeight="1" x14ac:dyDescent="0.3">
      <c r="A13" s="92" t="s">
        <v>137</v>
      </c>
      <c r="B13" s="93"/>
      <c r="C13" s="93"/>
      <c r="D13" s="93"/>
      <c r="E13" s="93"/>
      <c r="F13" s="93"/>
      <c r="G13" s="93"/>
    </row>
    <row r="14" spans="1:8" ht="15" customHeight="1" x14ac:dyDescent="0.3">
      <c r="A14" s="94" t="s">
        <v>136</v>
      </c>
      <c r="B14" s="95"/>
      <c r="C14" s="95"/>
      <c r="D14" s="95"/>
      <c r="E14" s="95"/>
      <c r="F14" s="95"/>
      <c r="G14" s="95"/>
    </row>
    <row r="15" spans="1:8" s="91" customFormat="1" ht="15" customHeight="1" x14ac:dyDescent="0.3">
      <c r="A15" s="84" t="s">
        <v>101</v>
      </c>
      <c r="B15" s="96"/>
      <c r="C15" s="96"/>
      <c r="D15" s="96"/>
      <c r="E15" s="96"/>
      <c r="F15" s="96"/>
      <c r="G15" s="96"/>
    </row>
    <row r="16" spans="1:8" ht="15.6" x14ac:dyDescent="0.3">
      <c r="A16" s="160" t="s">
        <v>162</v>
      </c>
      <c r="B16" s="95"/>
      <c r="C16" s="237"/>
      <c r="D16" s="95"/>
      <c r="E16" s="95"/>
      <c r="F16" s="95"/>
      <c r="G16" s="95"/>
    </row>
    <row r="17" spans="1:7" ht="11.4" customHeight="1" x14ac:dyDescent="0.3">
      <c r="A17" s="108" t="s">
        <v>161</v>
      </c>
      <c r="B17" s="95"/>
      <c r="C17" s="237"/>
      <c r="D17" s="95"/>
      <c r="E17" s="95"/>
      <c r="F17" s="95"/>
      <c r="G17" s="95"/>
    </row>
    <row r="18" spans="1:7" ht="15.6" x14ac:dyDescent="0.3">
      <c r="A18" s="94"/>
      <c r="B18" s="95"/>
      <c r="C18" s="237"/>
      <c r="D18" s="95"/>
      <c r="E18" s="95"/>
      <c r="F18" s="95"/>
      <c r="G18" s="95"/>
    </row>
    <row r="19" spans="1:7" ht="15.6" x14ac:dyDescent="0.3">
      <c r="A19" s="327" t="s">
        <v>73</v>
      </c>
      <c r="B19" s="95"/>
      <c r="C19" s="237"/>
      <c r="D19" s="95"/>
      <c r="E19" s="95"/>
      <c r="F19" s="95"/>
      <c r="G19" s="95"/>
    </row>
  </sheetData>
  <hyperlinks>
    <hyperlink ref="A15:XFD15" location="'Explanatory Notes'!A1" display="See explanatory notes" xr:uid="{C132FA6F-ABCF-4878-9BF8-D09AEB5EC6DA}"/>
    <hyperlink ref="A19" location="'2024-25'!A1" display="Contents" xr:uid="{CB135E0D-0795-4FF6-804D-58803FE97D0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1"/>
  <sheetViews>
    <sheetView zoomScaleNormal="100" workbookViewId="0"/>
  </sheetViews>
  <sheetFormatPr defaultColWidth="9.21875" defaultRowHeight="14.4" x14ac:dyDescent="0.3"/>
  <cols>
    <col min="1" max="1" width="30.77734375" style="82" customWidth="1"/>
    <col min="2" max="2" width="20.21875" style="82" customWidth="1"/>
    <col min="3" max="3" width="16.77734375" style="82" bestFit="1" customWidth="1"/>
    <col min="4" max="4" width="17.77734375" style="82" customWidth="1"/>
    <col min="5" max="5" width="18.44140625" style="82" customWidth="1"/>
    <col min="6" max="6" width="25.21875" style="82" customWidth="1"/>
    <col min="7" max="7" width="27.77734375" style="82" bestFit="1" customWidth="1"/>
    <col min="8" max="8" width="9.21875" style="82"/>
    <col min="9" max="9" width="6.77734375" style="82" customWidth="1"/>
    <col min="10" max="16384" width="9.21875" style="82"/>
  </cols>
  <sheetData>
    <row r="1" spans="1:11" ht="15.6" x14ac:dyDescent="0.3">
      <c r="A1" s="90" t="s">
        <v>9</v>
      </c>
      <c r="B1" s="90"/>
      <c r="C1" s="90"/>
      <c r="D1" s="90"/>
      <c r="E1" s="90"/>
      <c r="F1" s="90"/>
      <c r="G1" s="90"/>
    </row>
    <row r="2" spans="1:11" ht="15" customHeight="1" thickBot="1" x14ac:dyDescent="0.35">
      <c r="A2" s="83" t="s">
        <v>283</v>
      </c>
      <c r="B2" s="83"/>
      <c r="C2" s="83"/>
      <c r="D2" s="83"/>
      <c r="E2" s="83"/>
      <c r="F2" s="83"/>
      <c r="G2" s="83"/>
    </row>
    <row r="3" spans="1:11" ht="15" customHeight="1" thickBot="1" x14ac:dyDescent="0.35">
      <c r="A3" s="109" t="s">
        <v>119</v>
      </c>
      <c r="B3" s="16" t="s">
        <v>279</v>
      </c>
      <c r="C3" s="17" t="s">
        <v>280</v>
      </c>
      <c r="D3" s="16" t="s">
        <v>270</v>
      </c>
      <c r="E3" s="17" t="s">
        <v>271</v>
      </c>
      <c r="F3" s="65" t="s">
        <v>281</v>
      </c>
      <c r="G3" s="81" t="s">
        <v>282</v>
      </c>
    </row>
    <row r="4" spans="1:11" ht="15" customHeight="1" x14ac:dyDescent="0.3">
      <c r="A4" s="142" t="s">
        <v>153</v>
      </c>
      <c r="B4" s="140">
        <v>12899</v>
      </c>
      <c r="C4" s="143">
        <v>0.33705252155735599</v>
      </c>
      <c r="D4" s="140">
        <v>13917</v>
      </c>
      <c r="E4" s="143">
        <v>0.32094181675622102</v>
      </c>
      <c r="F4" s="144">
        <v>-1018</v>
      </c>
      <c r="G4" s="145">
        <v>-7.3147948552130485E-2</v>
      </c>
      <c r="H4" s="88"/>
      <c r="I4" s="88"/>
      <c r="J4" s="89"/>
      <c r="K4" s="88"/>
    </row>
    <row r="5" spans="1:11" ht="15" customHeight="1" x14ac:dyDescent="0.3">
      <c r="A5" s="146" t="s">
        <v>10</v>
      </c>
      <c r="B5" s="15">
        <v>9447</v>
      </c>
      <c r="C5" s="14">
        <v>0.246851319571466</v>
      </c>
      <c r="D5" s="15">
        <v>11922</v>
      </c>
      <c r="E5" s="14">
        <v>0.27493485229343001</v>
      </c>
      <c r="F5" s="42">
        <v>-2475</v>
      </c>
      <c r="G5" s="66">
        <v>-0.20759939607448416</v>
      </c>
      <c r="H5" s="88"/>
      <c r="I5" s="88"/>
      <c r="J5" s="89"/>
      <c r="K5" s="88"/>
    </row>
    <row r="6" spans="1:11" ht="15" customHeight="1" x14ac:dyDescent="0.3">
      <c r="A6" s="146" t="s">
        <v>154</v>
      </c>
      <c r="B6" s="15">
        <v>3023</v>
      </c>
      <c r="C6" s="14">
        <v>7.8991377057747572E-2</v>
      </c>
      <c r="D6" s="15">
        <v>3411</v>
      </c>
      <c r="E6" s="14">
        <v>7.8661531720591302E-2</v>
      </c>
      <c r="F6" s="42">
        <v>-388</v>
      </c>
      <c r="G6" s="66">
        <v>-0.11374963353855175</v>
      </c>
      <c r="H6" s="88"/>
      <c r="I6" s="88"/>
      <c r="J6" s="89"/>
      <c r="K6" s="88"/>
    </row>
    <row r="7" spans="1:11" ht="15" customHeight="1" x14ac:dyDescent="0.3">
      <c r="A7" s="146" t="s">
        <v>13</v>
      </c>
      <c r="B7" s="15">
        <v>3661</v>
      </c>
      <c r="C7" s="14">
        <v>9.5662398745753899E-2</v>
      </c>
      <c r="D7" s="15">
        <v>3999</v>
      </c>
      <c r="E7" s="14">
        <v>9.2221479141203294E-2</v>
      </c>
      <c r="F7" s="42">
        <v>-338</v>
      </c>
      <c r="G7" s="66">
        <v>-8.4521130282570647E-2</v>
      </c>
      <c r="H7" s="88"/>
      <c r="I7" s="88"/>
      <c r="J7" s="89"/>
      <c r="K7" s="88"/>
    </row>
    <row r="8" spans="1:11" ht="15" customHeight="1" x14ac:dyDescent="0.3">
      <c r="A8" s="146" t="s">
        <v>155</v>
      </c>
      <c r="B8" s="15">
        <v>2298</v>
      </c>
      <c r="C8" s="14">
        <v>6.00470342304677E-2</v>
      </c>
      <c r="D8" s="15">
        <v>2855</v>
      </c>
      <c r="E8" s="14">
        <v>6.5839540622189399E-2</v>
      </c>
      <c r="F8" s="42">
        <v>-557</v>
      </c>
      <c r="G8" s="66">
        <v>-0.19509632224168127</v>
      </c>
      <c r="H8" s="88"/>
      <c r="I8" s="88"/>
      <c r="J8" s="89"/>
      <c r="K8" s="88"/>
    </row>
    <row r="9" spans="1:11" ht="15" customHeight="1" x14ac:dyDescent="0.3">
      <c r="A9" s="146" t="s">
        <v>156</v>
      </c>
      <c r="B9" s="15">
        <v>1470</v>
      </c>
      <c r="C9" s="14">
        <v>3.8411288215312298E-2</v>
      </c>
      <c r="D9" s="15">
        <v>1490</v>
      </c>
      <c r="E9" s="14">
        <v>3.4361091252911501E-2</v>
      </c>
      <c r="F9" s="42">
        <v>-20</v>
      </c>
      <c r="G9" s="66">
        <v>-1.3422818791946308E-2</v>
      </c>
      <c r="H9" s="88"/>
      <c r="I9" s="88"/>
      <c r="J9" s="89"/>
      <c r="K9" s="88"/>
    </row>
    <row r="10" spans="1:11" ht="15" customHeight="1" x14ac:dyDescent="0.3">
      <c r="A10" s="147" t="s">
        <v>14</v>
      </c>
      <c r="B10" s="15">
        <v>1135</v>
      </c>
      <c r="C10" s="14">
        <v>2.9657695322707098E-2</v>
      </c>
      <c r="D10" s="15">
        <v>1171</v>
      </c>
      <c r="E10" s="14">
        <v>2.7004589165878699E-2</v>
      </c>
      <c r="F10" s="42">
        <v>-36</v>
      </c>
      <c r="G10" s="66">
        <v>-3.0742954739538857E-2</v>
      </c>
      <c r="H10" s="88"/>
      <c r="I10" s="88"/>
      <c r="J10" s="89"/>
      <c r="K10" s="88"/>
    </row>
    <row r="11" spans="1:11" ht="15" customHeight="1" x14ac:dyDescent="0.3">
      <c r="A11" s="147" t="s">
        <v>12</v>
      </c>
      <c r="B11" s="15">
        <v>554</v>
      </c>
      <c r="C11" s="14">
        <v>1.44760909328456E-2</v>
      </c>
      <c r="D11" s="15">
        <v>624</v>
      </c>
      <c r="E11" s="14">
        <v>1.43901482830985E-2</v>
      </c>
      <c r="F11" s="42">
        <v>-70</v>
      </c>
      <c r="G11" s="66">
        <v>-0.11217948717948718</v>
      </c>
      <c r="H11" s="88"/>
      <c r="I11" s="88"/>
      <c r="J11" s="89"/>
      <c r="K11" s="88"/>
    </row>
    <row r="12" spans="1:11" ht="15" customHeight="1" x14ac:dyDescent="0.3">
      <c r="A12" s="147" t="s">
        <v>157</v>
      </c>
      <c r="B12" s="15">
        <v>622</v>
      </c>
      <c r="C12" s="14">
        <v>1.6252939639404201E-2</v>
      </c>
      <c r="D12" s="15">
        <v>735</v>
      </c>
      <c r="E12" s="14">
        <v>1.6949934275765102E-2</v>
      </c>
      <c r="F12" s="42">
        <v>-113</v>
      </c>
      <c r="G12" s="66">
        <v>-0.15374149659863945</v>
      </c>
      <c r="H12" s="88"/>
      <c r="I12" s="88"/>
      <c r="J12" s="89"/>
      <c r="K12" s="88"/>
    </row>
    <row r="13" spans="1:11" ht="15" customHeight="1" x14ac:dyDescent="0.3">
      <c r="A13" s="147" t="s">
        <v>158</v>
      </c>
      <c r="B13" s="15">
        <v>516</v>
      </c>
      <c r="C13" s="14">
        <v>1.3483146067415731E-2</v>
      </c>
      <c r="D13" s="15">
        <v>610</v>
      </c>
      <c r="E13" s="14">
        <v>1.4067292392131548E-2</v>
      </c>
      <c r="F13" s="13">
        <v>-94</v>
      </c>
      <c r="G13" s="141">
        <v>-0.1540983606557377</v>
      </c>
      <c r="H13" s="88"/>
      <c r="I13" s="88"/>
      <c r="J13" s="89"/>
      <c r="K13" s="88"/>
    </row>
    <row r="14" spans="1:11" ht="15" customHeight="1" x14ac:dyDescent="0.3">
      <c r="A14" s="146" t="s">
        <v>11</v>
      </c>
      <c r="B14" s="15">
        <v>98</v>
      </c>
      <c r="C14" s="14">
        <v>2.5607525476874799E-3</v>
      </c>
      <c r="D14" s="15">
        <v>132</v>
      </c>
      <c r="E14" s="14">
        <v>3.0440698291169898E-3</v>
      </c>
      <c r="F14" s="13">
        <v>-34</v>
      </c>
      <c r="G14" s="141">
        <v>-0.25757575757575757</v>
      </c>
      <c r="H14" s="88"/>
      <c r="I14" s="88"/>
      <c r="J14" s="89"/>
      <c r="K14" s="88"/>
    </row>
    <row r="15" spans="1:11" ht="28.8" x14ac:dyDescent="0.3">
      <c r="A15" s="312" t="s">
        <v>274</v>
      </c>
      <c r="B15" s="15">
        <v>2547</v>
      </c>
      <c r="C15" s="14">
        <v>6.6553436111837005E-2</v>
      </c>
      <c r="D15" s="15">
        <v>2497</v>
      </c>
      <c r="E15" s="14">
        <v>5.7583654267462994E-2</v>
      </c>
      <c r="F15" s="13">
        <v>50</v>
      </c>
      <c r="G15" s="141">
        <v>2.0024028834601523E-2</v>
      </c>
      <c r="H15" s="88"/>
      <c r="I15" s="88"/>
      <c r="J15" s="89"/>
      <c r="K15" s="88"/>
    </row>
    <row r="16" spans="1:11" ht="15" customHeight="1" thickBot="1" x14ac:dyDescent="0.35">
      <c r="A16" s="148" t="s">
        <v>8</v>
      </c>
      <c r="B16" s="62">
        <v>38270</v>
      </c>
      <c r="C16" s="149"/>
      <c r="D16" s="62">
        <v>43363</v>
      </c>
      <c r="E16" s="149"/>
      <c r="F16" s="150">
        <v>-5093</v>
      </c>
      <c r="G16" s="69">
        <v>-0.11745036090676383</v>
      </c>
      <c r="H16" s="88"/>
      <c r="I16" s="88"/>
      <c r="J16" s="89"/>
      <c r="K16" s="88"/>
    </row>
    <row r="17" spans="1:7" ht="15" customHeight="1" x14ac:dyDescent="0.3">
      <c r="A17" s="94" t="s">
        <v>115</v>
      </c>
      <c r="B17" s="95"/>
      <c r="C17" s="95"/>
      <c r="D17" s="95"/>
      <c r="E17" s="95"/>
      <c r="F17" s="95"/>
      <c r="G17" s="95"/>
    </row>
    <row r="18" spans="1:7" ht="15" customHeight="1" x14ac:dyDescent="0.3">
      <c r="A18" s="101" t="s">
        <v>159</v>
      </c>
      <c r="B18" s="85"/>
      <c r="C18" s="85"/>
      <c r="D18" s="85"/>
      <c r="E18" s="85"/>
      <c r="F18" s="85"/>
      <c r="G18" s="85"/>
    </row>
    <row r="19" spans="1:7" x14ac:dyDescent="0.3">
      <c r="A19" s="94" t="s">
        <v>275</v>
      </c>
      <c r="B19" s="87"/>
      <c r="C19" s="239"/>
      <c r="D19" s="87"/>
      <c r="E19" s="87"/>
      <c r="F19" s="87"/>
      <c r="G19" s="87"/>
    </row>
    <row r="20" spans="1:7" x14ac:dyDescent="0.3">
      <c r="A20" s="86"/>
      <c r="B20" s="87"/>
      <c r="C20" s="239"/>
      <c r="D20" s="87"/>
      <c r="E20" s="87"/>
      <c r="F20" s="87"/>
      <c r="G20" s="87"/>
    </row>
    <row r="21" spans="1:7" x14ac:dyDescent="0.3">
      <c r="A21" s="327" t="s">
        <v>73</v>
      </c>
    </row>
  </sheetData>
  <hyperlinks>
    <hyperlink ref="A18" location="'Explanatory Notes'!A1" display="See explanatory notes" xr:uid="{9B4E8C5E-579A-4055-9B94-89EE71993B52}"/>
    <hyperlink ref="A21" location="'2024-25'!A1" display="Contents" xr:uid="{0119F7F7-E414-42D5-8B1C-56AE816735A9}"/>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19"/>
  <sheetViews>
    <sheetView workbookViewId="0"/>
  </sheetViews>
  <sheetFormatPr defaultColWidth="9.21875" defaultRowHeight="14.4" x14ac:dyDescent="0.3"/>
  <cols>
    <col min="1" max="1" width="49.21875" style="82" customWidth="1"/>
    <col min="2" max="2" width="16.44140625" style="82" bestFit="1" customWidth="1"/>
    <col min="3" max="3" width="18.5546875" style="82" customWidth="1"/>
    <col min="4" max="4" width="15.77734375" style="82" bestFit="1" customWidth="1"/>
    <col min="5" max="5" width="19.77734375" style="82" customWidth="1"/>
    <col min="6" max="6" width="25.21875" style="82" bestFit="1" customWidth="1"/>
    <col min="7" max="7" width="30.21875" style="82" customWidth="1"/>
    <col min="8" max="9" width="9.21875" style="82"/>
    <col min="10" max="10" width="10" style="82" bestFit="1" customWidth="1"/>
    <col min="11" max="16384" width="9.21875" style="82"/>
  </cols>
  <sheetData>
    <row r="1" spans="1:10" ht="15.6" x14ac:dyDescent="0.3">
      <c r="A1" s="90" t="s">
        <v>120</v>
      </c>
      <c r="B1" s="132"/>
      <c r="C1" s="132"/>
      <c r="D1" s="132"/>
      <c r="E1" s="132"/>
      <c r="F1" s="132"/>
      <c r="G1" s="132"/>
    </row>
    <row r="2" spans="1:10" ht="15" customHeight="1" thickBot="1" x14ac:dyDescent="0.35">
      <c r="A2" s="83" t="s">
        <v>283</v>
      </c>
      <c r="B2" s="83"/>
      <c r="C2" s="83"/>
      <c r="D2" s="83"/>
      <c r="E2" s="83"/>
      <c r="F2" s="83"/>
      <c r="G2" s="90"/>
    </row>
    <row r="3" spans="1:10" ht="15" customHeight="1" thickBot="1" x14ac:dyDescent="0.35">
      <c r="A3" s="80" t="s">
        <v>125</v>
      </c>
      <c r="B3" s="16" t="s">
        <v>279</v>
      </c>
      <c r="C3" s="17" t="s">
        <v>280</v>
      </c>
      <c r="D3" s="16" t="s">
        <v>270</v>
      </c>
      <c r="E3" s="17" t="s">
        <v>271</v>
      </c>
      <c r="F3" s="65" t="s">
        <v>281</v>
      </c>
      <c r="G3" s="81" t="s">
        <v>282</v>
      </c>
    </row>
    <row r="4" spans="1:10" ht="15" customHeight="1" x14ac:dyDescent="0.3">
      <c r="A4" s="61" t="s">
        <v>273</v>
      </c>
      <c r="B4" s="311">
        <v>37</v>
      </c>
      <c r="C4" s="324">
        <v>8.9588377723971005E-2</v>
      </c>
      <c r="D4" s="311">
        <v>160</v>
      </c>
      <c r="E4" s="313">
        <v>0.26058631921824099</v>
      </c>
      <c r="F4" s="162">
        <v>-123</v>
      </c>
      <c r="G4" s="77">
        <v>-0.76875000000000004</v>
      </c>
    </row>
    <row r="5" spans="1:10" ht="15" customHeight="1" x14ac:dyDescent="0.3">
      <c r="A5" s="61" t="s">
        <v>16</v>
      </c>
      <c r="B5" s="13">
        <v>76</v>
      </c>
      <c r="C5" s="72">
        <v>0.18401937046004799</v>
      </c>
      <c r="D5" s="13">
        <v>119</v>
      </c>
      <c r="E5" s="72">
        <v>0.193811074918567</v>
      </c>
      <c r="F5" s="162">
        <v>-43</v>
      </c>
      <c r="G5" s="77">
        <v>-0.36134453781512604</v>
      </c>
      <c r="H5" s="88"/>
      <c r="I5" s="104"/>
      <c r="J5" s="131"/>
    </row>
    <row r="6" spans="1:10" ht="15" customHeight="1" x14ac:dyDescent="0.3">
      <c r="A6" s="61" t="s">
        <v>15</v>
      </c>
      <c r="B6" s="13">
        <v>44</v>
      </c>
      <c r="C6" s="72">
        <v>0.10653753026634399</v>
      </c>
      <c r="D6" s="13">
        <v>43</v>
      </c>
      <c r="E6" s="72">
        <v>7.0032573289902297E-2</v>
      </c>
      <c r="F6" s="162">
        <v>1</v>
      </c>
      <c r="G6" s="77">
        <v>2.3255813953488372E-2</v>
      </c>
      <c r="H6" s="88"/>
      <c r="I6" s="104"/>
      <c r="J6" s="131"/>
    </row>
    <row r="7" spans="1:10" s="135" customFormat="1" ht="15" customHeight="1" x14ac:dyDescent="0.3">
      <c r="A7" s="97" t="s">
        <v>108</v>
      </c>
      <c r="B7" s="24">
        <v>108</v>
      </c>
      <c r="C7" s="72">
        <v>0.26150121065375298</v>
      </c>
      <c r="D7" s="24">
        <v>101</v>
      </c>
      <c r="E7" s="72">
        <v>0.16449511400651501</v>
      </c>
      <c r="F7" s="162">
        <v>7</v>
      </c>
      <c r="G7" s="77">
        <v>6.9306930693069313E-2</v>
      </c>
      <c r="H7" s="133"/>
      <c r="I7" s="134"/>
      <c r="J7" s="131"/>
    </row>
    <row r="8" spans="1:10" s="135" customFormat="1" ht="15" customHeight="1" x14ac:dyDescent="0.3">
      <c r="A8" s="98" t="s">
        <v>126</v>
      </c>
      <c r="B8" s="24">
        <v>22</v>
      </c>
      <c r="C8" s="72">
        <v>5.32687651331719E-2</v>
      </c>
      <c r="D8" s="24">
        <v>48</v>
      </c>
      <c r="E8" s="72">
        <v>7.8175895765472306E-2</v>
      </c>
      <c r="F8" s="162">
        <v>-26</v>
      </c>
      <c r="G8" s="77">
        <v>-0.54166666666666663</v>
      </c>
      <c r="H8" s="133"/>
      <c r="I8" s="134"/>
      <c r="J8" s="131"/>
    </row>
    <row r="9" spans="1:10" ht="15" customHeight="1" x14ac:dyDescent="0.3">
      <c r="A9" s="99" t="s">
        <v>17</v>
      </c>
      <c r="B9" s="13">
        <v>27</v>
      </c>
      <c r="C9" s="72">
        <v>6.5375302663438301E-2</v>
      </c>
      <c r="D9" s="13">
        <v>20</v>
      </c>
      <c r="E9" s="72">
        <v>3.2573289902280103E-2</v>
      </c>
      <c r="F9" s="162">
        <v>7</v>
      </c>
      <c r="G9" s="77">
        <v>0.35</v>
      </c>
      <c r="H9" s="88"/>
      <c r="I9" s="104"/>
      <c r="J9" s="131"/>
    </row>
    <row r="10" spans="1:10" ht="15" customHeight="1" x14ac:dyDescent="0.3">
      <c r="A10" s="61" t="s">
        <v>109</v>
      </c>
      <c r="B10" s="13">
        <v>41</v>
      </c>
      <c r="C10" s="72">
        <v>9.9273607748184001E-2</v>
      </c>
      <c r="D10" s="13">
        <v>52</v>
      </c>
      <c r="E10" s="72">
        <v>8.4690553745928293E-2</v>
      </c>
      <c r="F10" s="162">
        <v>-11</v>
      </c>
      <c r="G10" s="77">
        <v>-0.21153846153846154</v>
      </c>
      <c r="H10" s="88"/>
      <c r="I10" s="104"/>
      <c r="J10" s="131"/>
    </row>
    <row r="11" spans="1:10" ht="15" customHeight="1" x14ac:dyDescent="0.3">
      <c r="A11" s="61" t="s">
        <v>18</v>
      </c>
      <c r="B11" s="13">
        <v>17</v>
      </c>
      <c r="C11" s="72">
        <v>4.1162227602905603E-2</v>
      </c>
      <c r="D11" s="13">
        <v>16</v>
      </c>
      <c r="E11" s="72">
        <v>2.6058631921824098E-2</v>
      </c>
      <c r="F11" s="162">
        <v>1</v>
      </c>
      <c r="G11" s="77">
        <v>6.25E-2</v>
      </c>
      <c r="H11" s="88"/>
      <c r="I11" s="104"/>
      <c r="J11" s="131"/>
    </row>
    <row r="12" spans="1:10" ht="15" customHeight="1" x14ac:dyDescent="0.3">
      <c r="A12" s="61" t="s">
        <v>19</v>
      </c>
      <c r="B12" s="13">
        <v>41</v>
      </c>
      <c r="C12" s="72">
        <v>9.9273607748184098E-2</v>
      </c>
      <c r="D12" s="13">
        <v>55</v>
      </c>
      <c r="E12" s="72">
        <v>8.9576547231270315E-2</v>
      </c>
      <c r="F12" s="162">
        <v>-14</v>
      </c>
      <c r="G12" s="77">
        <v>-0.25454545454545452</v>
      </c>
      <c r="H12" s="88"/>
      <c r="I12" s="104"/>
      <c r="J12" s="131"/>
    </row>
    <row r="13" spans="1:10" ht="15" customHeight="1" thickBot="1" x14ac:dyDescent="0.35">
      <c r="A13" s="100" t="s">
        <v>20</v>
      </c>
      <c r="B13" s="285">
        <v>413</v>
      </c>
      <c r="C13" s="286"/>
      <c r="D13" s="285">
        <v>614</v>
      </c>
      <c r="E13" s="286"/>
      <c r="F13" s="163">
        <v>-201</v>
      </c>
      <c r="G13" s="164">
        <v>-0.32736156351791529</v>
      </c>
      <c r="H13" s="88"/>
      <c r="I13" s="104"/>
      <c r="J13" s="131"/>
    </row>
    <row r="14" spans="1:10" ht="15" customHeight="1" x14ac:dyDescent="0.3">
      <c r="A14" s="94" t="s">
        <v>115</v>
      </c>
      <c r="B14" s="94"/>
      <c r="C14" s="94"/>
      <c r="D14" s="94"/>
      <c r="E14" s="94"/>
      <c r="F14" s="94"/>
      <c r="G14" s="94"/>
    </row>
    <row r="15" spans="1:10" ht="15" customHeight="1" x14ac:dyDescent="0.3">
      <c r="A15" s="84" t="s">
        <v>118</v>
      </c>
      <c r="B15" s="94"/>
      <c r="C15" s="94"/>
      <c r="D15" s="94"/>
      <c r="E15" s="94"/>
      <c r="F15" s="94"/>
      <c r="G15" s="94"/>
    </row>
    <row r="16" spans="1:10" ht="15" customHeight="1" x14ac:dyDescent="0.3">
      <c r="A16" s="86" t="s">
        <v>127</v>
      </c>
    </row>
    <row r="17" spans="1:7" ht="15" customHeight="1" x14ac:dyDescent="0.3">
      <c r="A17" s="94" t="s">
        <v>128</v>
      </c>
      <c r="B17" s="94"/>
      <c r="C17" s="94"/>
      <c r="D17" s="94"/>
      <c r="E17" s="94"/>
      <c r="F17" s="94"/>
      <c r="G17" s="94"/>
    </row>
    <row r="19" spans="1:7" x14ac:dyDescent="0.3">
      <c r="A19" s="96" t="s">
        <v>73</v>
      </c>
    </row>
  </sheetData>
  <hyperlinks>
    <hyperlink ref="A15" location="'Explanatory Notes'!A1" display="See explanatory notes" xr:uid="{4D685109-A171-4A17-8284-0F742F135D58}"/>
    <hyperlink ref="A19" location="'2024-25'!A1" display="Contents" xr:uid="{B4C5611D-EA02-434A-BC1A-469BBD64A2BB}"/>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22"/>
  <sheetViews>
    <sheetView workbookViewId="0"/>
  </sheetViews>
  <sheetFormatPr defaultColWidth="9.21875" defaultRowHeight="14.4" x14ac:dyDescent="0.3"/>
  <cols>
    <col min="1" max="1" width="17.21875" style="82" customWidth="1"/>
    <col min="2" max="2" width="42.5546875" style="82" customWidth="1"/>
    <col min="3" max="3" width="17.21875" style="82" customWidth="1"/>
    <col min="4" max="4" width="19" style="82" customWidth="1"/>
    <col min="5" max="5" width="16.77734375" style="82" customWidth="1"/>
    <col min="6" max="6" width="11.77734375" style="82" customWidth="1"/>
    <col min="7" max="7" width="8.77734375" style="82" customWidth="1"/>
    <col min="8" max="8" width="9.21875" style="82"/>
    <col min="9" max="9" width="11" style="82" customWidth="1"/>
    <col min="10" max="16384" width="9.21875" style="82"/>
  </cols>
  <sheetData>
    <row r="1" spans="1:8" ht="18" x14ac:dyDescent="0.3">
      <c r="A1" s="90" t="s">
        <v>139</v>
      </c>
      <c r="B1" s="90"/>
      <c r="C1" s="90"/>
      <c r="D1" s="90"/>
      <c r="E1" s="90"/>
      <c r="F1" s="90"/>
      <c r="G1" s="104"/>
    </row>
    <row r="2" spans="1:8" ht="16.2" thickBot="1" x14ac:dyDescent="0.35">
      <c r="A2" s="83" t="s">
        <v>284</v>
      </c>
      <c r="B2" s="83"/>
      <c r="C2" s="83"/>
      <c r="D2" s="83"/>
      <c r="E2" s="83"/>
      <c r="F2" s="83"/>
      <c r="G2" s="104"/>
    </row>
    <row r="3" spans="1:8" ht="15" customHeight="1" thickBot="1" x14ac:dyDescent="0.35">
      <c r="A3" s="80" t="s">
        <v>116</v>
      </c>
      <c r="B3" s="65" t="s">
        <v>21</v>
      </c>
      <c r="C3" s="16" t="s">
        <v>2</v>
      </c>
      <c r="D3" s="16" t="s">
        <v>3</v>
      </c>
      <c r="E3" s="16" t="s">
        <v>4</v>
      </c>
      <c r="F3" s="110" t="s">
        <v>0</v>
      </c>
      <c r="G3" s="81" t="s">
        <v>1</v>
      </c>
    </row>
    <row r="4" spans="1:8" ht="14.4" customHeight="1" x14ac:dyDescent="0.3">
      <c r="A4" s="21" t="s">
        <v>277</v>
      </c>
      <c r="B4" s="25" t="s">
        <v>22</v>
      </c>
      <c r="C4" s="13">
        <v>2634</v>
      </c>
      <c r="D4" s="13">
        <v>1819</v>
      </c>
      <c r="E4" s="13">
        <v>116</v>
      </c>
      <c r="F4" s="13">
        <v>7</v>
      </c>
      <c r="G4" s="38">
        <v>4576</v>
      </c>
      <c r="H4" s="272"/>
    </row>
    <row r="5" spans="1:8" ht="15" customHeight="1" x14ac:dyDescent="0.3">
      <c r="A5" s="21"/>
      <c r="B5" s="1" t="s">
        <v>23</v>
      </c>
      <c r="C5" s="13">
        <v>3523</v>
      </c>
      <c r="D5" s="13">
        <v>4362</v>
      </c>
      <c r="E5" s="13">
        <v>232</v>
      </c>
      <c r="F5" s="13">
        <v>41</v>
      </c>
      <c r="G5" s="38">
        <v>8158</v>
      </c>
      <c r="H5" s="272"/>
    </row>
    <row r="6" spans="1:8" ht="14.25" customHeight="1" x14ac:dyDescent="0.3">
      <c r="A6" s="21"/>
      <c r="B6" s="1" t="s">
        <v>24</v>
      </c>
      <c r="C6" s="13">
        <v>7002</v>
      </c>
      <c r="D6" s="13">
        <v>6610</v>
      </c>
      <c r="E6" s="13">
        <v>310</v>
      </c>
      <c r="F6" s="13">
        <v>40</v>
      </c>
      <c r="G6" s="38">
        <v>13962</v>
      </c>
      <c r="H6" s="272"/>
    </row>
    <row r="7" spans="1:8" x14ac:dyDescent="0.3">
      <c r="A7" s="21"/>
      <c r="B7" s="25" t="s">
        <v>25</v>
      </c>
      <c r="C7" s="13">
        <v>9</v>
      </c>
      <c r="D7" s="13">
        <v>1</v>
      </c>
      <c r="E7" s="13">
        <v>1</v>
      </c>
      <c r="F7" s="13">
        <v>0</v>
      </c>
      <c r="G7" s="38">
        <v>11</v>
      </c>
    </row>
    <row r="8" spans="1:8" x14ac:dyDescent="0.3">
      <c r="A8" s="54"/>
      <c r="B8" s="44" t="s">
        <v>26</v>
      </c>
      <c r="C8" s="43">
        <v>13168</v>
      </c>
      <c r="D8" s="43">
        <v>12792</v>
      </c>
      <c r="E8" s="43">
        <v>659</v>
      </c>
      <c r="F8" s="43">
        <v>88</v>
      </c>
      <c r="G8" s="33">
        <v>26707</v>
      </c>
      <c r="H8" s="272"/>
    </row>
    <row r="9" spans="1:8" x14ac:dyDescent="0.3">
      <c r="A9" s="21" t="s">
        <v>269</v>
      </c>
      <c r="B9" s="25" t="s">
        <v>22</v>
      </c>
      <c r="C9" s="13">
        <v>2626</v>
      </c>
      <c r="D9" s="13">
        <v>1840</v>
      </c>
      <c r="E9" s="13">
        <v>95</v>
      </c>
      <c r="F9" s="13">
        <v>18</v>
      </c>
      <c r="G9" s="38">
        <v>4579</v>
      </c>
      <c r="H9" s="272"/>
    </row>
    <row r="10" spans="1:8" ht="15" customHeight="1" x14ac:dyDescent="0.3">
      <c r="A10" s="21"/>
      <c r="B10" s="1" t="s">
        <v>23</v>
      </c>
      <c r="C10" s="13">
        <v>3199</v>
      </c>
      <c r="D10" s="13">
        <v>4357</v>
      </c>
      <c r="E10" s="13">
        <v>312</v>
      </c>
      <c r="F10" s="13">
        <v>58</v>
      </c>
      <c r="G10" s="38">
        <v>7926</v>
      </c>
      <c r="H10" s="272"/>
    </row>
    <row r="11" spans="1:8" ht="12.75" customHeight="1" x14ac:dyDescent="0.3">
      <c r="A11" s="21"/>
      <c r="B11" s="1" t="s">
        <v>24</v>
      </c>
      <c r="C11" s="13">
        <v>7773</v>
      </c>
      <c r="D11" s="13">
        <v>7992</v>
      </c>
      <c r="E11" s="13">
        <v>319</v>
      </c>
      <c r="F11" s="13">
        <v>45</v>
      </c>
      <c r="G11" s="38">
        <v>16129</v>
      </c>
      <c r="H11" s="272"/>
    </row>
    <row r="12" spans="1:8" x14ac:dyDescent="0.3">
      <c r="A12" s="21"/>
      <c r="B12" s="25" t="s">
        <v>25</v>
      </c>
      <c r="C12" s="13">
        <v>1</v>
      </c>
      <c r="D12" s="13">
        <v>9</v>
      </c>
      <c r="E12" s="13">
        <v>0</v>
      </c>
      <c r="F12" s="13">
        <v>0</v>
      </c>
      <c r="G12" s="38">
        <v>10</v>
      </c>
      <c r="H12" s="272"/>
    </row>
    <row r="13" spans="1:8" x14ac:dyDescent="0.3">
      <c r="A13" s="54"/>
      <c r="B13" s="44" t="s">
        <v>26</v>
      </c>
      <c r="C13" s="43">
        <v>13599</v>
      </c>
      <c r="D13" s="43">
        <v>14198</v>
      </c>
      <c r="E13" s="43">
        <v>726</v>
      </c>
      <c r="F13" s="43">
        <v>121</v>
      </c>
      <c r="G13" s="33">
        <v>28644</v>
      </c>
      <c r="H13" s="272"/>
    </row>
    <row r="14" spans="1:8" ht="15" thickBot="1" x14ac:dyDescent="0.35">
      <c r="A14" s="111" t="s">
        <v>285</v>
      </c>
      <c r="B14" s="67"/>
      <c r="C14" s="68">
        <v>-3.1693506875505553E-2</v>
      </c>
      <c r="D14" s="68">
        <v>-9.9028032117199599E-2</v>
      </c>
      <c r="E14" s="68">
        <v>-9.2286501377410471E-2</v>
      </c>
      <c r="F14" s="68">
        <v>-0.27272727272727271</v>
      </c>
      <c r="G14" s="35">
        <v>-6.7623236978075693E-2</v>
      </c>
    </row>
    <row r="15" spans="1:8" ht="15" customHeight="1" x14ac:dyDescent="0.3">
      <c r="A15" s="92" t="s">
        <v>137</v>
      </c>
      <c r="B15" s="95"/>
      <c r="C15" s="95"/>
      <c r="D15" s="95"/>
      <c r="E15" s="95"/>
      <c r="F15" s="95"/>
      <c r="G15" s="95"/>
    </row>
    <row r="16" spans="1:8" ht="15" customHeight="1" x14ac:dyDescent="0.3">
      <c r="A16" s="94" t="s">
        <v>136</v>
      </c>
      <c r="B16" s="94"/>
      <c r="C16" s="94"/>
      <c r="D16" s="94"/>
      <c r="E16" s="94"/>
      <c r="F16" s="94"/>
      <c r="G16" s="94"/>
    </row>
    <row r="17" spans="1:7" ht="15" customHeight="1" x14ac:dyDescent="0.3">
      <c r="A17" s="101" t="s">
        <v>101</v>
      </c>
      <c r="B17" s="96"/>
      <c r="C17" s="96"/>
      <c r="D17" s="96"/>
      <c r="E17" s="96"/>
      <c r="F17" s="95"/>
      <c r="G17" s="95"/>
    </row>
    <row r="18" spans="1:7" ht="15" customHeight="1" x14ac:dyDescent="0.3">
      <c r="A18" s="160" t="s">
        <v>162</v>
      </c>
      <c r="B18" s="95"/>
      <c r="C18" s="102"/>
      <c r="D18" s="102"/>
      <c r="E18" s="102"/>
      <c r="F18" s="102"/>
      <c r="G18" s="102"/>
    </row>
    <row r="19" spans="1:7" ht="15" customHeight="1" x14ac:dyDescent="0.3">
      <c r="A19" s="108" t="s">
        <v>161</v>
      </c>
      <c r="B19" s="95"/>
      <c r="C19" s="103"/>
      <c r="D19" s="103"/>
      <c r="E19" s="103"/>
      <c r="F19" s="103"/>
      <c r="G19" s="103"/>
    </row>
    <row r="20" spans="1:7" ht="15" customHeight="1" x14ac:dyDescent="0.3">
      <c r="A20" s="95"/>
      <c r="B20" s="95"/>
      <c r="C20" s="102"/>
      <c r="D20" s="102"/>
      <c r="E20" s="102"/>
      <c r="F20" s="102"/>
      <c r="G20" s="102"/>
    </row>
    <row r="21" spans="1:7" ht="15" customHeight="1" x14ac:dyDescent="0.3">
      <c r="A21" s="96" t="s">
        <v>73</v>
      </c>
      <c r="B21" s="95"/>
      <c r="C21" s="103"/>
      <c r="D21" s="103"/>
      <c r="E21" s="103"/>
      <c r="F21" s="103"/>
      <c r="G21" s="103"/>
    </row>
    <row r="22" spans="1:7" ht="15" customHeight="1" x14ac:dyDescent="0.3">
      <c r="A22" s="95"/>
      <c r="B22" s="95"/>
      <c r="C22" s="95"/>
      <c r="D22" s="95"/>
      <c r="E22" s="95"/>
      <c r="F22" s="95"/>
      <c r="G22" s="95"/>
    </row>
  </sheetData>
  <hyperlinks>
    <hyperlink ref="A17:E17" location="'Explanatory Notes'!A1" display="See explanatory notes" xr:uid="{37E6CC40-D2F8-4558-8D7F-7111C0A75266}"/>
    <hyperlink ref="A21" location="'2024-25'!A1" display="Contents" xr:uid="{B158A39D-8FDD-4296-A3A3-7ED66E084895}"/>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4"/>
  <sheetViews>
    <sheetView zoomScaleNormal="100" workbookViewId="0"/>
  </sheetViews>
  <sheetFormatPr defaultColWidth="9.21875" defaultRowHeight="14.4" x14ac:dyDescent="0.3"/>
  <cols>
    <col min="1" max="1" width="42.77734375" style="82" customWidth="1"/>
    <col min="2" max="2" width="20" style="82" customWidth="1"/>
    <col min="3" max="3" width="17.77734375" style="82" customWidth="1"/>
    <col min="4" max="4" width="19.77734375" style="82" bestFit="1" customWidth="1"/>
    <col min="5" max="5" width="16.77734375" style="82" bestFit="1" customWidth="1"/>
    <col min="6" max="6" width="11.77734375" style="82" customWidth="1"/>
    <col min="7" max="7" width="8.21875" style="82" customWidth="1"/>
    <col min="8" max="8" width="9.5546875" style="82" bestFit="1" customWidth="1"/>
    <col min="9" max="16384" width="9.21875" style="82"/>
  </cols>
  <sheetData>
    <row r="1" spans="1:11" ht="18" x14ac:dyDescent="0.3">
      <c r="A1" s="90" t="s">
        <v>168</v>
      </c>
      <c r="B1" s="90"/>
      <c r="C1" s="90"/>
      <c r="D1" s="90"/>
      <c r="E1" s="90"/>
      <c r="F1" s="90"/>
      <c r="G1" s="90"/>
    </row>
    <row r="2" spans="1:11" ht="15" customHeight="1" x14ac:dyDescent="0.3">
      <c r="A2" s="83" t="s">
        <v>284</v>
      </c>
      <c r="B2" s="83"/>
      <c r="C2" s="83"/>
      <c r="D2" s="83"/>
      <c r="E2" s="83"/>
      <c r="F2" s="83"/>
      <c r="G2" s="83"/>
    </row>
    <row r="3" spans="1:11" ht="15" customHeight="1" thickBot="1" x14ac:dyDescent="0.35">
      <c r="A3" s="83" t="s">
        <v>27</v>
      </c>
      <c r="B3" s="104"/>
      <c r="C3" s="104"/>
      <c r="D3" s="104"/>
      <c r="E3" s="92"/>
      <c r="F3" s="92"/>
      <c r="G3" s="92"/>
    </row>
    <row r="4" spans="1:11" ht="27" thickBot="1" x14ac:dyDescent="0.35">
      <c r="A4" s="80" t="s">
        <v>116</v>
      </c>
      <c r="B4" s="65" t="s">
        <v>129</v>
      </c>
      <c r="C4" s="65" t="s">
        <v>2</v>
      </c>
      <c r="D4" s="64" t="s">
        <v>3</v>
      </c>
      <c r="E4" s="17" t="s">
        <v>4</v>
      </c>
      <c r="F4" s="64" t="s">
        <v>0</v>
      </c>
      <c r="G4" s="18" t="s">
        <v>1</v>
      </c>
    </row>
    <row r="5" spans="1:11" ht="15" customHeight="1" x14ac:dyDescent="0.3">
      <c r="A5" s="21" t="s">
        <v>277</v>
      </c>
      <c r="B5" s="23" t="s">
        <v>28</v>
      </c>
      <c r="C5" s="42">
        <v>847</v>
      </c>
      <c r="D5" s="42">
        <v>571</v>
      </c>
      <c r="E5" s="151">
        <v>227</v>
      </c>
      <c r="F5" s="42">
        <v>80</v>
      </c>
      <c r="G5" s="12">
        <v>1725</v>
      </c>
      <c r="H5" s="139"/>
      <c r="J5" s="273"/>
      <c r="K5" s="274"/>
    </row>
    <row r="6" spans="1:11" ht="15" customHeight="1" x14ac:dyDescent="0.3">
      <c r="A6" s="21"/>
      <c r="B6" s="23" t="s">
        <v>29</v>
      </c>
      <c r="C6" s="78">
        <v>17775</v>
      </c>
      <c r="D6" s="42">
        <v>10658</v>
      </c>
      <c r="E6" s="151">
        <v>26</v>
      </c>
      <c r="F6" s="42">
        <v>212</v>
      </c>
      <c r="G6" s="12">
        <v>28671</v>
      </c>
      <c r="H6" s="139"/>
      <c r="J6" s="235"/>
    </row>
    <row r="7" spans="1:11" ht="15" customHeight="1" x14ac:dyDescent="0.3">
      <c r="A7" s="21"/>
      <c r="B7" s="155" t="s">
        <v>104</v>
      </c>
      <c r="C7" s="156">
        <v>18622</v>
      </c>
      <c r="D7" s="156">
        <v>11229</v>
      </c>
      <c r="E7" s="156">
        <v>253</v>
      </c>
      <c r="F7" s="156">
        <v>292</v>
      </c>
      <c r="G7" s="262">
        <v>30396</v>
      </c>
      <c r="H7" s="239"/>
      <c r="J7" s="235"/>
    </row>
    <row r="8" spans="1:11" ht="15" customHeight="1" x14ac:dyDescent="0.3">
      <c r="A8" s="21"/>
      <c r="B8" s="23" t="s">
        <v>30</v>
      </c>
      <c r="C8" s="78">
        <v>693</v>
      </c>
      <c r="D8" s="42">
        <v>823</v>
      </c>
      <c r="E8" s="151" t="s">
        <v>300</v>
      </c>
      <c r="F8" s="42" t="s">
        <v>300</v>
      </c>
      <c r="G8" s="12">
        <v>1551</v>
      </c>
      <c r="H8" s="239"/>
      <c r="I8" s="87"/>
    </row>
    <row r="9" spans="1:11" ht="15" customHeight="1" x14ac:dyDescent="0.3">
      <c r="A9" s="21"/>
      <c r="B9" s="23" t="s">
        <v>31</v>
      </c>
      <c r="C9" s="42">
        <v>83</v>
      </c>
      <c r="D9" s="42">
        <v>140</v>
      </c>
      <c r="E9" s="151" t="s">
        <v>300</v>
      </c>
      <c r="F9" s="42" t="s">
        <v>300</v>
      </c>
      <c r="G9" s="12">
        <v>224</v>
      </c>
      <c r="H9" s="239"/>
      <c r="I9" s="87"/>
    </row>
    <row r="10" spans="1:11" ht="15" customHeight="1" x14ac:dyDescent="0.3">
      <c r="A10" s="21"/>
      <c r="B10" s="23" t="s">
        <v>32</v>
      </c>
      <c r="C10" s="42">
        <v>274</v>
      </c>
      <c r="D10" s="42">
        <v>213</v>
      </c>
      <c r="E10" s="151" t="s">
        <v>300</v>
      </c>
      <c r="F10" s="42" t="s">
        <v>300</v>
      </c>
      <c r="G10" s="12">
        <v>493</v>
      </c>
      <c r="H10" s="239"/>
      <c r="I10" s="87"/>
    </row>
    <row r="11" spans="1:11" ht="15" customHeight="1" x14ac:dyDescent="0.3">
      <c r="A11" s="21"/>
      <c r="B11" s="23" t="s">
        <v>19</v>
      </c>
      <c r="C11" s="42">
        <v>173</v>
      </c>
      <c r="D11" s="42">
        <v>192</v>
      </c>
      <c r="E11" s="151" t="s">
        <v>300</v>
      </c>
      <c r="F11" s="42" t="s">
        <v>300</v>
      </c>
      <c r="G11" s="12">
        <v>365</v>
      </c>
      <c r="H11" s="239"/>
    </row>
    <row r="12" spans="1:11" ht="15" customHeight="1" x14ac:dyDescent="0.3">
      <c r="A12" s="21"/>
      <c r="B12" s="155" t="s">
        <v>105</v>
      </c>
      <c r="C12" s="157">
        <v>1223</v>
      </c>
      <c r="D12" s="157">
        <v>1368</v>
      </c>
      <c r="E12" s="263">
        <v>14</v>
      </c>
      <c r="F12" s="157">
        <v>28</v>
      </c>
      <c r="G12" s="158">
        <v>2633</v>
      </c>
      <c r="H12" s="239"/>
      <c r="J12" s="308"/>
    </row>
    <row r="13" spans="1:11" ht="15" customHeight="1" x14ac:dyDescent="0.3">
      <c r="A13" s="21"/>
      <c r="B13" s="60" t="s">
        <v>33</v>
      </c>
      <c r="C13" s="42">
        <v>6428</v>
      </c>
      <c r="D13" s="42">
        <v>4711</v>
      </c>
      <c r="E13" s="151">
        <v>935</v>
      </c>
      <c r="F13" s="42">
        <v>119</v>
      </c>
      <c r="G13" s="12">
        <v>12193</v>
      </c>
      <c r="H13" s="235"/>
      <c r="J13" s="235"/>
    </row>
    <row r="14" spans="1:11" ht="15" customHeight="1" x14ac:dyDescent="0.3">
      <c r="A14" s="54"/>
      <c r="B14" s="32" t="s">
        <v>34</v>
      </c>
      <c r="C14" s="106">
        <v>26273</v>
      </c>
      <c r="D14" s="31">
        <v>17308</v>
      </c>
      <c r="E14" s="105">
        <v>1202</v>
      </c>
      <c r="F14" s="31">
        <v>439</v>
      </c>
      <c r="G14" s="45">
        <v>45222</v>
      </c>
      <c r="H14" s="235"/>
    </row>
    <row r="15" spans="1:11" ht="15" customHeight="1" x14ac:dyDescent="0.3">
      <c r="A15" s="21" t="s">
        <v>269</v>
      </c>
      <c r="B15" s="23" t="s">
        <v>28</v>
      </c>
      <c r="C15" s="42">
        <v>847</v>
      </c>
      <c r="D15" s="42">
        <v>535</v>
      </c>
      <c r="E15" s="151">
        <v>285</v>
      </c>
      <c r="F15" s="42">
        <v>121</v>
      </c>
      <c r="G15" s="12">
        <v>1788</v>
      </c>
      <c r="H15" s="139"/>
    </row>
    <row r="16" spans="1:11" ht="15" customHeight="1" x14ac:dyDescent="0.3">
      <c r="A16" s="21"/>
      <c r="B16" s="23" t="s">
        <v>29</v>
      </c>
      <c r="C16" s="78">
        <v>17485</v>
      </c>
      <c r="D16" s="42">
        <v>11419</v>
      </c>
      <c r="E16" s="151">
        <v>38</v>
      </c>
      <c r="F16" s="42">
        <v>414</v>
      </c>
      <c r="G16" s="12">
        <v>29356</v>
      </c>
      <c r="H16" s="139"/>
    </row>
    <row r="17" spans="1:8" ht="15" customHeight="1" x14ac:dyDescent="0.3">
      <c r="A17" s="21"/>
      <c r="B17" s="155" t="s">
        <v>104</v>
      </c>
      <c r="C17" s="156">
        <v>18332</v>
      </c>
      <c r="D17" s="156">
        <v>11954</v>
      </c>
      <c r="E17" s="156">
        <v>323</v>
      </c>
      <c r="F17" s="156">
        <v>535</v>
      </c>
      <c r="G17" s="262">
        <v>31144</v>
      </c>
      <c r="H17" s="272"/>
    </row>
    <row r="18" spans="1:8" ht="15" customHeight="1" x14ac:dyDescent="0.3">
      <c r="A18" s="21"/>
      <c r="B18" s="23" t="s">
        <v>30</v>
      </c>
      <c r="C18" s="78">
        <v>892</v>
      </c>
      <c r="D18" s="42">
        <v>864</v>
      </c>
      <c r="E18" s="151">
        <v>3</v>
      </c>
      <c r="F18" s="42">
        <v>49</v>
      </c>
      <c r="G18" s="12">
        <v>1808</v>
      </c>
      <c r="H18" s="272"/>
    </row>
    <row r="19" spans="1:8" ht="15" customHeight="1" x14ac:dyDescent="0.3">
      <c r="A19" s="21"/>
      <c r="B19" s="23" t="s">
        <v>31</v>
      </c>
      <c r="C19" s="42">
        <v>119</v>
      </c>
      <c r="D19" s="42">
        <v>179</v>
      </c>
      <c r="E19" s="151">
        <v>0</v>
      </c>
      <c r="F19" s="42">
        <v>0</v>
      </c>
      <c r="G19" s="12">
        <v>298</v>
      </c>
      <c r="H19" s="272"/>
    </row>
    <row r="20" spans="1:8" ht="15" customHeight="1" x14ac:dyDescent="0.3">
      <c r="A20" s="21"/>
      <c r="B20" s="23" t="s">
        <v>32</v>
      </c>
      <c r="C20" s="42">
        <v>321</v>
      </c>
      <c r="D20" s="42">
        <v>215</v>
      </c>
      <c r="E20" s="151">
        <v>3</v>
      </c>
      <c r="F20" s="42">
        <v>0</v>
      </c>
      <c r="G20" s="12">
        <v>539</v>
      </c>
      <c r="H20" s="272"/>
    </row>
    <row r="21" spans="1:8" ht="15" customHeight="1" x14ac:dyDescent="0.3">
      <c r="A21" s="21"/>
      <c r="B21" s="23" t="s">
        <v>19</v>
      </c>
      <c r="C21" s="42">
        <v>151</v>
      </c>
      <c r="D21" s="42">
        <v>203</v>
      </c>
      <c r="E21" s="151">
        <v>0</v>
      </c>
      <c r="F21" s="42">
        <v>0</v>
      </c>
      <c r="G21" s="12">
        <v>354</v>
      </c>
      <c r="H21" s="272"/>
    </row>
    <row r="22" spans="1:8" ht="15" customHeight="1" x14ac:dyDescent="0.3">
      <c r="A22" s="21"/>
      <c r="B22" s="155" t="s">
        <v>105</v>
      </c>
      <c r="C22" s="157">
        <v>1483</v>
      </c>
      <c r="D22" s="157">
        <v>1461</v>
      </c>
      <c r="E22" s="263">
        <v>6</v>
      </c>
      <c r="F22" s="157">
        <v>49</v>
      </c>
      <c r="G22" s="158">
        <v>2999</v>
      </c>
      <c r="H22" s="272"/>
    </row>
    <row r="23" spans="1:8" ht="15" customHeight="1" x14ac:dyDescent="0.3">
      <c r="A23" s="21"/>
      <c r="B23" s="60" t="s">
        <v>33</v>
      </c>
      <c r="C23" s="42">
        <v>7824</v>
      </c>
      <c r="D23" s="42">
        <v>5562</v>
      </c>
      <c r="E23" s="151">
        <v>996</v>
      </c>
      <c r="F23" s="42">
        <v>140</v>
      </c>
      <c r="G23" s="12">
        <v>14522</v>
      </c>
      <c r="H23" s="272"/>
    </row>
    <row r="24" spans="1:8" ht="15" customHeight="1" x14ac:dyDescent="0.3">
      <c r="A24" s="54"/>
      <c r="B24" s="32" t="s">
        <v>34</v>
      </c>
      <c r="C24" s="106">
        <v>27639</v>
      </c>
      <c r="D24" s="31">
        <v>18977</v>
      </c>
      <c r="E24" s="105">
        <v>1325</v>
      </c>
      <c r="F24" s="31">
        <v>724</v>
      </c>
      <c r="G24" s="45">
        <v>48665</v>
      </c>
      <c r="H24" s="139"/>
    </row>
    <row r="25" spans="1:8" ht="15" customHeight="1" thickBot="1" x14ac:dyDescent="0.35">
      <c r="A25" s="112" t="s">
        <v>286</v>
      </c>
      <c r="B25" s="113"/>
      <c r="C25" s="79">
        <f>(C14-C24)/C24</f>
        <v>-4.942291689279641E-2</v>
      </c>
      <c r="D25" s="79">
        <f t="shared" ref="D25:F25" si="0">(D14-D24)/D24</f>
        <v>-8.7948569320756703E-2</v>
      </c>
      <c r="E25" s="79">
        <f t="shared" si="0"/>
        <v>-9.2830188679245279E-2</v>
      </c>
      <c r="F25" s="79">
        <f t="shared" si="0"/>
        <v>-0.39364640883977903</v>
      </c>
      <c r="G25" s="79">
        <f>(G14-G24)/G24</f>
        <v>-7.0748998253364836E-2</v>
      </c>
      <c r="H25" s="139"/>
    </row>
    <row r="26" spans="1:8" ht="15" customHeight="1" x14ac:dyDescent="0.3">
      <c r="A26" s="94" t="s">
        <v>151</v>
      </c>
      <c r="B26" s="94"/>
      <c r="C26" s="94"/>
      <c r="D26" s="94"/>
      <c r="E26" s="94"/>
      <c r="F26" s="94"/>
      <c r="G26" s="94"/>
    </row>
    <row r="27" spans="1:8" ht="15" customHeight="1" x14ac:dyDescent="0.3">
      <c r="A27" s="94" t="s">
        <v>136</v>
      </c>
      <c r="B27" s="94"/>
      <c r="C27" s="94"/>
      <c r="D27" s="94"/>
      <c r="E27" s="94"/>
      <c r="F27" s="94"/>
      <c r="G27" s="94"/>
    </row>
    <row r="28" spans="1:8" ht="15" customHeight="1" x14ac:dyDescent="0.3">
      <c r="A28" s="107" t="s">
        <v>102</v>
      </c>
      <c r="B28" s="107"/>
      <c r="C28" s="107"/>
      <c r="D28" s="107"/>
      <c r="E28" s="107"/>
      <c r="F28" s="107"/>
    </row>
    <row r="29" spans="1:8" x14ac:dyDescent="0.3">
      <c r="A29" s="160" t="s">
        <v>162</v>
      </c>
      <c r="B29" s="108"/>
      <c r="C29" s="108"/>
      <c r="D29" s="108"/>
      <c r="E29" s="108"/>
    </row>
    <row r="30" spans="1:8" x14ac:dyDescent="0.3">
      <c r="A30" s="108" t="s">
        <v>161</v>
      </c>
    </row>
    <row r="31" spans="1:8" customFormat="1" x14ac:dyDescent="0.3">
      <c r="A31" s="328" t="s">
        <v>301</v>
      </c>
    </row>
    <row r="33" spans="1:7" x14ac:dyDescent="0.3">
      <c r="A33" s="96" t="s">
        <v>73</v>
      </c>
      <c r="C33" s="87"/>
      <c r="D33" s="87"/>
      <c r="E33" s="87"/>
      <c r="F33" s="87"/>
      <c r="G33" s="87"/>
    </row>
    <row r="34" spans="1:7" x14ac:dyDescent="0.3">
      <c r="C34" s="88"/>
      <c r="D34" s="88"/>
      <c r="E34" s="88"/>
      <c r="F34" s="88"/>
      <c r="G34" s="88"/>
    </row>
  </sheetData>
  <hyperlinks>
    <hyperlink ref="A28" location="'Explanatory Notes'!A1" display="See explanatory notes" xr:uid="{3EA06003-F69D-4773-86E8-EDDF245F3EA8}"/>
    <hyperlink ref="A33" location="'2024-25'!A1" display="Contents" xr:uid="{9938B883-76DA-4A4E-A793-BF03602399C8}"/>
  </hyperlinks>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19"/>
  <sheetViews>
    <sheetView workbookViewId="0"/>
  </sheetViews>
  <sheetFormatPr defaultColWidth="9.21875" defaultRowHeight="14.4" x14ac:dyDescent="0.3"/>
  <cols>
    <col min="1" max="1" width="67.21875" style="82" customWidth="1"/>
    <col min="2" max="2" width="31.21875" style="82" bestFit="1" customWidth="1"/>
    <col min="3" max="3" width="17" style="82" customWidth="1"/>
    <col min="4" max="4" width="19.21875" style="82" customWidth="1"/>
    <col min="5" max="5" width="16.77734375" style="82" customWidth="1"/>
    <col min="6" max="6" width="11.77734375" style="82" customWidth="1"/>
    <col min="7" max="7" width="8.5546875" style="82" customWidth="1"/>
    <col min="8" max="8" width="13" style="82" bestFit="1" customWidth="1"/>
    <col min="9" max="16384" width="9.21875" style="82"/>
  </cols>
  <sheetData>
    <row r="1" spans="1:14" ht="18" x14ac:dyDescent="0.3">
      <c r="A1" s="90" t="s">
        <v>140</v>
      </c>
      <c r="B1" s="90"/>
      <c r="C1" s="90"/>
      <c r="D1" s="90"/>
      <c r="E1" s="90"/>
      <c r="F1" s="90"/>
      <c r="G1" s="90"/>
      <c r="J1" s="87"/>
      <c r="K1" s="87"/>
      <c r="L1" s="87"/>
      <c r="M1" s="87"/>
      <c r="N1" s="87"/>
    </row>
    <row r="2" spans="1:14" ht="15" customHeight="1" x14ac:dyDescent="0.3">
      <c r="A2" s="83" t="s">
        <v>284</v>
      </c>
      <c r="B2" s="83"/>
      <c r="C2" s="83"/>
      <c r="D2" s="83"/>
      <c r="E2" s="83"/>
      <c r="F2" s="83"/>
      <c r="G2" s="83"/>
      <c r="H2" s="83"/>
    </row>
    <row r="3" spans="1:14" ht="15" customHeight="1" thickBot="1" x14ac:dyDescent="0.35">
      <c r="A3" s="83" t="s">
        <v>27</v>
      </c>
      <c r="B3" s="83"/>
      <c r="C3" s="83"/>
      <c r="D3" s="83"/>
      <c r="E3" s="83"/>
      <c r="F3" s="83"/>
      <c r="G3" s="83"/>
      <c r="H3" s="83"/>
    </row>
    <row r="4" spans="1:14" ht="15" customHeight="1" thickBot="1" x14ac:dyDescent="0.35">
      <c r="A4" s="80" t="s">
        <v>116</v>
      </c>
      <c r="B4" s="116" t="s">
        <v>35</v>
      </c>
      <c r="C4" s="16" t="s">
        <v>2</v>
      </c>
      <c r="D4" s="16" t="s">
        <v>3</v>
      </c>
      <c r="E4" s="16" t="s">
        <v>4</v>
      </c>
      <c r="F4" s="64" t="s">
        <v>0</v>
      </c>
      <c r="G4" s="18" t="s">
        <v>1</v>
      </c>
      <c r="H4" s="114"/>
    </row>
    <row r="5" spans="1:14" ht="15" customHeight="1" x14ac:dyDescent="0.3">
      <c r="A5" s="21" t="s">
        <v>277</v>
      </c>
      <c r="B5" s="52" t="s">
        <v>36</v>
      </c>
      <c r="C5" s="13">
        <v>6212</v>
      </c>
      <c r="D5" s="13">
        <v>4635</v>
      </c>
      <c r="E5" s="13" t="s">
        <v>298</v>
      </c>
      <c r="F5" s="144" t="s">
        <v>298</v>
      </c>
      <c r="G5" s="12">
        <v>11889</v>
      </c>
      <c r="H5" s="302"/>
    </row>
    <row r="6" spans="1:14" ht="15" customHeight="1" x14ac:dyDescent="0.3">
      <c r="A6" s="21"/>
      <c r="B6" s="52" t="s">
        <v>37</v>
      </c>
      <c r="C6" s="325">
        <v>216</v>
      </c>
      <c r="D6" s="13">
        <v>76</v>
      </c>
      <c r="E6" s="13" t="s">
        <v>298</v>
      </c>
      <c r="F6" s="168" t="s">
        <v>299</v>
      </c>
      <c r="G6" s="12">
        <v>304</v>
      </c>
      <c r="H6" s="302"/>
    </row>
    <row r="7" spans="1:14" ht="15" customHeight="1" x14ac:dyDescent="0.3">
      <c r="A7" s="21"/>
      <c r="B7" s="115" t="s">
        <v>38</v>
      </c>
      <c r="C7" s="43">
        <v>6428</v>
      </c>
      <c r="D7" s="43">
        <v>4711</v>
      </c>
      <c r="E7" s="43">
        <v>935</v>
      </c>
      <c r="F7" s="31">
        <v>119</v>
      </c>
      <c r="G7" s="33">
        <v>12193</v>
      </c>
      <c r="H7"/>
    </row>
    <row r="8" spans="1:14" ht="15" customHeight="1" x14ac:dyDescent="0.3">
      <c r="A8" s="314" t="s">
        <v>269</v>
      </c>
      <c r="B8" s="52" t="s">
        <v>36</v>
      </c>
      <c r="C8" s="13">
        <v>7554</v>
      </c>
      <c r="D8" s="13">
        <v>5455</v>
      </c>
      <c r="E8" s="13">
        <v>985</v>
      </c>
      <c r="F8" s="42">
        <v>136</v>
      </c>
      <c r="G8" s="12">
        <v>14130</v>
      </c>
      <c r="H8" s="114"/>
    </row>
    <row r="9" spans="1:14" ht="15" customHeight="1" x14ac:dyDescent="0.3">
      <c r="A9" s="21"/>
      <c r="B9" s="52" t="s">
        <v>37</v>
      </c>
      <c r="C9" s="24">
        <v>270</v>
      </c>
      <c r="D9" s="13">
        <v>107</v>
      </c>
      <c r="E9" s="13">
        <v>11</v>
      </c>
      <c r="F9" s="168">
        <v>4</v>
      </c>
      <c r="G9" s="12">
        <v>392</v>
      </c>
      <c r="H9" s="114"/>
    </row>
    <row r="10" spans="1:14" ht="15" customHeight="1" x14ac:dyDescent="0.3">
      <c r="A10" s="54"/>
      <c r="B10" s="115" t="s">
        <v>38</v>
      </c>
      <c r="C10" s="43">
        <v>7824</v>
      </c>
      <c r="D10" s="43">
        <v>5562</v>
      </c>
      <c r="E10" s="43">
        <v>996</v>
      </c>
      <c r="F10" s="310">
        <v>140</v>
      </c>
      <c r="G10" s="33">
        <v>14522</v>
      </c>
      <c r="H10" s="114"/>
    </row>
    <row r="11" spans="1:14" ht="15" customHeight="1" thickBot="1" x14ac:dyDescent="0.35">
      <c r="A11" s="34" t="s">
        <v>287</v>
      </c>
      <c r="B11" s="55"/>
      <c r="C11" s="22">
        <v>-0.17842535787321062</v>
      </c>
      <c r="D11" s="22">
        <v>-0.15300251708018697</v>
      </c>
      <c r="E11" s="22">
        <v>-6.1244979919678713E-2</v>
      </c>
      <c r="F11" s="22">
        <v>-0.15</v>
      </c>
      <c r="G11" s="35">
        <v>-0.16037735849056603</v>
      </c>
      <c r="H11" s="114"/>
    </row>
    <row r="12" spans="1:14" ht="15" customHeight="1" x14ac:dyDescent="0.3">
      <c r="A12" s="94" t="s">
        <v>167</v>
      </c>
      <c r="B12" s="94"/>
      <c r="C12" s="159"/>
      <c r="D12" s="159"/>
      <c r="E12" s="159"/>
      <c r="F12" s="159"/>
      <c r="G12" s="159"/>
      <c r="H12" s="114"/>
    </row>
    <row r="13" spans="1:14" ht="15" customHeight="1" x14ac:dyDescent="0.3">
      <c r="A13" s="94" t="s">
        <v>166</v>
      </c>
      <c r="B13" s="95"/>
      <c r="C13" s="95"/>
      <c r="D13" s="95"/>
      <c r="E13" s="95"/>
      <c r="F13" s="95"/>
      <c r="G13" s="95"/>
      <c r="H13" s="114"/>
    </row>
    <row r="14" spans="1:14" ht="15" customHeight="1" x14ac:dyDescent="0.3">
      <c r="A14" s="107" t="s">
        <v>102</v>
      </c>
      <c r="B14" s="95"/>
      <c r="C14" s="95"/>
      <c r="D14" s="95"/>
      <c r="E14" s="95"/>
      <c r="F14" s="95"/>
      <c r="G14" s="95"/>
      <c r="H14" s="114"/>
    </row>
    <row r="15" spans="1:14" x14ac:dyDescent="0.3">
      <c r="A15" s="160" t="s">
        <v>162</v>
      </c>
      <c r="B15" s="108"/>
      <c r="C15" s="108"/>
      <c r="D15" s="108"/>
      <c r="E15" s="108"/>
    </row>
    <row r="16" spans="1:14" x14ac:dyDescent="0.3">
      <c r="A16" s="108" t="s">
        <v>161</v>
      </c>
    </row>
    <row r="18" spans="1:7" x14ac:dyDescent="0.3">
      <c r="A18" s="96" t="s">
        <v>73</v>
      </c>
      <c r="C18" s="87"/>
      <c r="D18" s="87"/>
      <c r="E18" s="87"/>
      <c r="F18" s="87"/>
      <c r="G18" s="87"/>
    </row>
    <row r="19" spans="1:7" x14ac:dyDescent="0.3">
      <c r="C19" s="88"/>
      <c r="D19" s="88"/>
      <c r="E19" s="88"/>
      <c r="F19" s="88"/>
      <c r="G19" s="88"/>
    </row>
  </sheetData>
  <hyperlinks>
    <hyperlink ref="A14" location="'Explanatory Notes'!A1" display="See explanatory notes" xr:uid="{99F2A735-1311-4710-9A81-6BD4B9294043}"/>
    <hyperlink ref="A18" location="'2024-25'!A1" display="Contents" xr:uid="{84B2457C-E609-4B08-833D-D6E5698C0CF8}"/>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26"/>
  <sheetViews>
    <sheetView workbookViewId="0"/>
  </sheetViews>
  <sheetFormatPr defaultColWidth="9.21875" defaultRowHeight="14.4" x14ac:dyDescent="0.3"/>
  <cols>
    <col min="1" max="1" width="37.21875" style="82" customWidth="1"/>
    <col min="2" max="2" width="20.21875" style="82" customWidth="1"/>
    <col min="3" max="3" width="10.21875" style="82" customWidth="1"/>
    <col min="4" max="4" width="13.5546875" style="82" bestFit="1" customWidth="1"/>
    <col min="5" max="7" width="9.21875" style="82"/>
    <col min="8" max="8" width="11.77734375" style="82" bestFit="1" customWidth="1"/>
    <col min="9" max="16384" width="9.21875" style="82"/>
  </cols>
  <sheetData>
    <row r="1" spans="1:11" ht="18" x14ac:dyDescent="0.3">
      <c r="A1" s="90" t="s">
        <v>141</v>
      </c>
      <c r="B1" s="119"/>
      <c r="C1" s="119"/>
      <c r="D1" s="119"/>
      <c r="E1" s="119"/>
      <c r="F1" s="119"/>
      <c r="G1" s="119"/>
      <c r="H1" s="119"/>
      <c r="I1" s="119"/>
      <c r="J1" s="119"/>
      <c r="K1" s="119"/>
    </row>
    <row r="2" spans="1:11" ht="15" customHeight="1" x14ac:dyDescent="0.3">
      <c r="A2" s="83" t="s">
        <v>288</v>
      </c>
      <c r="B2" s="83"/>
      <c r="C2" s="120"/>
      <c r="D2" s="121"/>
      <c r="E2" s="122"/>
      <c r="F2" s="122"/>
      <c r="G2" s="122"/>
      <c r="H2" s="122"/>
      <c r="I2" s="122"/>
    </row>
    <row r="3" spans="1:11" ht="15" customHeight="1" thickBot="1" x14ac:dyDescent="0.35">
      <c r="A3" s="83" t="s">
        <v>142</v>
      </c>
      <c r="B3" s="123"/>
      <c r="C3" s="124"/>
      <c r="D3" s="114"/>
    </row>
    <row r="4" spans="1:11" ht="15" customHeight="1" thickBot="1" x14ac:dyDescent="0.35">
      <c r="A4" s="80" t="s">
        <v>116</v>
      </c>
      <c r="B4" s="65" t="s">
        <v>146</v>
      </c>
      <c r="C4" s="118" t="s">
        <v>111</v>
      </c>
      <c r="D4" s="74" t="s">
        <v>110</v>
      </c>
    </row>
    <row r="5" spans="1:11" ht="15" customHeight="1" x14ac:dyDescent="0.3">
      <c r="A5" s="21" t="s">
        <v>277</v>
      </c>
      <c r="B5" s="47" t="s">
        <v>164</v>
      </c>
      <c r="C5" s="23">
        <v>197</v>
      </c>
      <c r="D5" s="19">
        <v>441</v>
      </c>
    </row>
    <row r="6" spans="1:11" ht="15" customHeight="1" x14ac:dyDescent="0.3">
      <c r="A6" s="21"/>
      <c r="B6" s="46" t="s">
        <v>29</v>
      </c>
      <c r="C6" s="46">
        <v>13</v>
      </c>
      <c r="D6" s="20">
        <v>80</v>
      </c>
    </row>
    <row r="7" spans="1:11" ht="15" customHeight="1" x14ac:dyDescent="0.3">
      <c r="A7" s="21"/>
      <c r="B7" s="41" t="s">
        <v>30</v>
      </c>
      <c r="C7" s="41">
        <v>6</v>
      </c>
      <c r="D7" s="26">
        <v>62</v>
      </c>
    </row>
    <row r="8" spans="1:11" ht="15" customHeight="1" x14ac:dyDescent="0.3">
      <c r="A8" s="21"/>
      <c r="B8" s="23" t="s">
        <v>31</v>
      </c>
      <c r="C8" s="23">
        <v>3</v>
      </c>
      <c r="D8" s="19">
        <v>13</v>
      </c>
    </row>
    <row r="9" spans="1:11" ht="15" customHeight="1" x14ac:dyDescent="0.3">
      <c r="A9" s="21"/>
      <c r="B9" s="23" t="s">
        <v>32</v>
      </c>
      <c r="C9" s="23">
        <v>4</v>
      </c>
      <c r="D9" s="19">
        <v>25</v>
      </c>
    </row>
    <row r="10" spans="1:11" ht="15" customHeight="1" x14ac:dyDescent="0.3">
      <c r="A10" s="21"/>
      <c r="B10" s="56" t="s">
        <v>39</v>
      </c>
      <c r="C10" s="46">
        <v>9</v>
      </c>
      <c r="D10" s="323">
        <v>61.200000000000102</v>
      </c>
    </row>
    <row r="11" spans="1:11" ht="15" customHeight="1" x14ac:dyDescent="0.3">
      <c r="A11" s="54"/>
      <c r="B11" s="71" t="s">
        <v>33</v>
      </c>
      <c r="C11" s="46">
        <v>35</v>
      </c>
      <c r="D11" s="20">
        <v>138</v>
      </c>
    </row>
    <row r="12" spans="1:11" ht="15" customHeight="1" x14ac:dyDescent="0.3">
      <c r="A12" s="21" t="s">
        <v>269</v>
      </c>
      <c r="B12" s="50" t="s">
        <v>28</v>
      </c>
      <c r="C12" s="23">
        <v>204</v>
      </c>
      <c r="D12" s="19">
        <v>477</v>
      </c>
    </row>
    <row r="13" spans="1:11" ht="15" customHeight="1" x14ac:dyDescent="0.3">
      <c r="A13" s="21"/>
      <c r="B13" s="51" t="s">
        <v>29</v>
      </c>
      <c r="C13" s="46">
        <v>12</v>
      </c>
      <c r="D13" s="20">
        <v>70</v>
      </c>
    </row>
    <row r="14" spans="1:11" ht="15" customHeight="1" x14ac:dyDescent="0.3">
      <c r="A14" s="21"/>
      <c r="B14" s="50" t="s">
        <v>30</v>
      </c>
      <c r="C14" s="41">
        <v>7</v>
      </c>
      <c r="D14" s="26">
        <v>75</v>
      </c>
    </row>
    <row r="15" spans="1:11" ht="15" customHeight="1" x14ac:dyDescent="0.3">
      <c r="A15" s="21"/>
      <c r="B15" s="48" t="s">
        <v>31</v>
      </c>
      <c r="C15" s="23">
        <v>4</v>
      </c>
      <c r="D15" s="19">
        <v>28</v>
      </c>
    </row>
    <row r="16" spans="1:11" ht="15" customHeight="1" x14ac:dyDescent="0.3">
      <c r="A16" s="21"/>
      <c r="B16" s="48" t="s">
        <v>32</v>
      </c>
      <c r="C16" s="23">
        <v>5</v>
      </c>
      <c r="D16" s="19">
        <v>39</v>
      </c>
    </row>
    <row r="17" spans="1:23" ht="15" customHeight="1" x14ac:dyDescent="0.3">
      <c r="A17" s="21"/>
      <c r="B17" s="57" t="s">
        <v>19</v>
      </c>
      <c r="C17" s="46">
        <v>12</v>
      </c>
      <c r="D17" s="20">
        <v>74</v>
      </c>
    </row>
    <row r="18" spans="1:23" ht="15" customHeight="1" thickBot="1" x14ac:dyDescent="0.35">
      <c r="A18" s="58"/>
      <c r="B18" s="70" t="s">
        <v>33</v>
      </c>
      <c r="C18" s="46">
        <v>23</v>
      </c>
      <c r="D18" s="20">
        <v>104</v>
      </c>
    </row>
    <row r="19" spans="1:23" ht="15" customHeight="1" x14ac:dyDescent="0.3">
      <c r="A19" s="94" t="s">
        <v>143</v>
      </c>
      <c r="B19" s="95"/>
      <c r="C19" s="95"/>
      <c r="D19" s="95"/>
    </row>
    <row r="20" spans="1:23" ht="15" customHeight="1" x14ac:dyDescent="0.3">
      <c r="A20" s="92" t="s">
        <v>148</v>
      </c>
      <c r="B20" s="92"/>
      <c r="C20" s="92"/>
      <c r="D20" s="92"/>
    </row>
    <row r="21" spans="1:23" ht="15" customHeight="1" x14ac:dyDescent="0.3">
      <c r="A21" s="94" t="s">
        <v>144</v>
      </c>
      <c r="B21" s="95"/>
      <c r="C21" s="95"/>
      <c r="D21" s="95"/>
      <c r="E21" s="94"/>
      <c r="F21" s="94"/>
    </row>
    <row r="22" spans="1:23" ht="15" customHeight="1" x14ac:dyDescent="0.3">
      <c r="A22" s="92" t="s">
        <v>145</v>
      </c>
      <c r="B22" s="93"/>
      <c r="C22" s="93"/>
      <c r="D22" s="93"/>
    </row>
    <row r="23" spans="1:23" ht="15" customHeight="1" x14ac:dyDescent="0.3">
      <c r="A23" s="107" t="s">
        <v>147</v>
      </c>
    </row>
    <row r="24" spans="1:23" x14ac:dyDescent="0.3">
      <c r="A24" s="161" t="s">
        <v>247</v>
      </c>
      <c r="I24"/>
      <c r="J24" s="170"/>
      <c r="K24" s="170"/>
      <c r="L24" s="170"/>
      <c r="M24" s="170"/>
      <c r="N24" s="170"/>
      <c r="O24" s="170"/>
      <c r="P24" s="170"/>
      <c r="Q24" s="170"/>
      <c r="R24" s="170"/>
      <c r="S24" s="170"/>
      <c r="T24" s="170"/>
      <c r="U24" s="170"/>
      <c r="V24" s="170"/>
      <c r="W24" s="303"/>
    </row>
    <row r="26" spans="1:23" x14ac:dyDescent="0.3">
      <c r="A26" s="96" t="s">
        <v>73</v>
      </c>
    </row>
  </sheetData>
  <hyperlinks>
    <hyperlink ref="A23" location="'Explanatory Notes'!A1" display="See explanatory notes" xr:uid="{E5CCA99C-F25A-4662-AFA8-F84603EBFD2D}"/>
    <hyperlink ref="A26" location="'2024-25'!A1" display="Contents" xr:uid="{43660B6E-D941-4DE5-BDCE-044419A618B4}"/>
  </hyperlink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DAF5-7B84-40FE-9D0F-0507B218816C}">
  <sheetPr codeName="Sheet10"/>
  <dimension ref="A1:L26"/>
  <sheetViews>
    <sheetView showGridLines="0" workbookViewId="0"/>
  </sheetViews>
  <sheetFormatPr defaultRowHeight="14.4" x14ac:dyDescent="0.3"/>
  <cols>
    <col min="1" max="1" width="21.44140625" customWidth="1"/>
    <col min="2" max="2" width="11" customWidth="1"/>
    <col min="3" max="3" width="13.5546875" bestFit="1" customWidth="1"/>
    <col min="4" max="4" width="11" customWidth="1"/>
    <col min="5" max="5" width="13" customWidth="1"/>
    <col min="7" max="7" width="10.5546875" customWidth="1"/>
    <col min="8" max="8" width="11.44140625" customWidth="1"/>
    <col min="10" max="10" width="12.77734375" customWidth="1"/>
    <col min="11" max="11" width="10.77734375" customWidth="1"/>
    <col min="12" max="12" width="10.21875" customWidth="1"/>
    <col min="14" max="14" width="15.77734375" customWidth="1"/>
  </cols>
  <sheetData>
    <row r="1" spans="1:12" ht="18" x14ac:dyDescent="0.3">
      <c r="A1" s="288" t="s">
        <v>266</v>
      </c>
    </row>
    <row r="2" spans="1:12" ht="15.6" x14ac:dyDescent="0.3">
      <c r="A2" s="279" t="s">
        <v>289</v>
      </c>
    </row>
    <row r="3" spans="1:12" x14ac:dyDescent="0.3">
      <c r="A3" s="83" t="s">
        <v>27</v>
      </c>
    </row>
    <row r="4" spans="1:12" ht="15" thickBot="1" x14ac:dyDescent="0.35"/>
    <row r="5" spans="1:12" ht="42.6" thickBot="1" x14ac:dyDescent="0.35">
      <c r="A5" s="299" t="s">
        <v>268</v>
      </c>
      <c r="B5" s="116" t="s">
        <v>255</v>
      </c>
      <c r="C5" s="64" t="s">
        <v>29</v>
      </c>
      <c r="D5" s="294" t="s">
        <v>104</v>
      </c>
      <c r="E5" s="64" t="s">
        <v>30</v>
      </c>
      <c r="F5" s="64" t="s">
        <v>31</v>
      </c>
      <c r="G5" s="64" t="s">
        <v>32</v>
      </c>
      <c r="H5" s="64" t="s">
        <v>19</v>
      </c>
      <c r="I5" s="294" t="s">
        <v>105</v>
      </c>
      <c r="J5" s="295" t="s">
        <v>34</v>
      </c>
    </row>
    <row r="6" spans="1:12" s="242" customFormat="1" x14ac:dyDescent="0.3">
      <c r="A6" s="300" t="s">
        <v>153</v>
      </c>
      <c r="B6" s="291">
        <v>17</v>
      </c>
      <c r="C6" s="168">
        <v>13010</v>
      </c>
      <c r="D6" s="192">
        <v>13027</v>
      </c>
      <c r="E6" s="192">
        <v>195</v>
      </c>
      <c r="F6" s="192">
        <v>22</v>
      </c>
      <c r="G6" s="168">
        <v>27</v>
      </c>
      <c r="H6" s="168">
        <v>361</v>
      </c>
      <c r="I6" s="168">
        <v>605</v>
      </c>
      <c r="J6" s="280">
        <v>13632</v>
      </c>
      <c r="L6" s="281"/>
    </row>
    <row r="7" spans="1:12" ht="26.4" x14ac:dyDescent="0.3">
      <c r="A7" s="296" t="s">
        <v>10</v>
      </c>
      <c r="B7" s="292">
        <v>388</v>
      </c>
      <c r="C7" s="157">
        <v>3892</v>
      </c>
      <c r="D7" s="192">
        <v>4280</v>
      </c>
      <c r="E7" s="156">
        <v>271</v>
      </c>
      <c r="F7" s="157">
        <v>54</v>
      </c>
      <c r="G7" s="157">
        <v>158</v>
      </c>
      <c r="H7" s="157">
        <v>4</v>
      </c>
      <c r="I7" s="168">
        <v>487</v>
      </c>
      <c r="J7" s="262">
        <v>4767</v>
      </c>
      <c r="L7" s="282"/>
    </row>
    <row r="8" spans="1:12" x14ac:dyDescent="0.3">
      <c r="A8" s="297" t="s">
        <v>154</v>
      </c>
      <c r="B8" s="292">
        <v>342</v>
      </c>
      <c r="C8" s="157">
        <v>2679</v>
      </c>
      <c r="D8" s="192">
        <v>3021</v>
      </c>
      <c r="E8" s="156">
        <v>441</v>
      </c>
      <c r="F8" s="157">
        <v>29</v>
      </c>
      <c r="G8" s="157">
        <v>27</v>
      </c>
      <c r="H8" s="157">
        <v>0</v>
      </c>
      <c r="I8" s="168">
        <v>497</v>
      </c>
      <c r="J8" s="262">
        <v>3518</v>
      </c>
      <c r="L8" s="282"/>
    </row>
    <row r="9" spans="1:12" x14ac:dyDescent="0.3">
      <c r="A9" s="297" t="s">
        <v>13</v>
      </c>
      <c r="B9" s="292">
        <v>44</v>
      </c>
      <c r="C9" s="157">
        <v>2710</v>
      </c>
      <c r="D9" s="192">
        <v>2754</v>
      </c>
      <c r="E9" s="156">
        <v>233</v>
      </c>
      <c r="F9" s="157">
        <v>37</v>
      </c>
      <c r="G9" s="157">
        <v>53</v>
      </c>
      <c r="H9" s="157">
        <v>0</v>
      </c>
      <c r="I9" s="168">
        <v>323</v>
      </c>
      <c r="J9" s="262">
        <v>3077</v>
      </c>
      <c r="L9" s="282"/>
    </row>
    <row r="10" spans="1:12" ht="26.4" x14ac:dyDescent="0.3">
      <c r="A10" s="297" t="s">
        <v>155</v>
      </c>
      <c r="B10" s="292">
        <v>43</v>
      </c>
      <c r="C10" s="157">
        <v>2383</v>
      </c>
      <c r="D10" s="192">
        <v>2426</v>
      </c>
      <c r="E10" s="156">
        <v>127</v>
      </c>
      <c r="F10" s="157">
        <v>44</v>
      </c>
      <c r="G10" s="157">
        <v>129</v>
      </c>
      <c r="H10" s="157">
        <v>0</v>
      </c>
      <c r="I10" s="168">
        <v>300</v>
      </c>
      <c r="J10" s="262">
        <v>2726</v>
      </c>
      <c r="L10" s="282"/>
    </row>
    <row r="11" spans="1:12" x14ac:dyDescent="0.3">
      <c r="A11" s="297" t="s">
        <v>14</v>
      </c>
      <c r="B11" s="292">
        <v>89</v>
      </c>
      <c r="C11" s="157">
        <v>947</v>
      </c>
      <c r="D11" s="192">
        <v>1036</v>
      </c>
      <c r="E11" s="156">
        <v>91</v>
      </c>
      <c r="F11" s="157">
        <v>16</v>
      </c>
      <c r="G11" s="157">
        <v>29</v>
      </c>
      <c r="H11" s="157">
        <v>0</v>
      </c>
      <c r="I11" s="168">
        <v>136</v>
      </c>
      <c r="J11" s="262">
        <v>1172</v>
      </c>
      <c r="L11" s="282"/>
    </row>
    <row r="12" spans="1:12" x14ac:dyDescent="0.3">
      <c r="A12" s="297" t="s">
        <v>158</v>
      </c>
      <c r="B12" s="292">
        <v>85</v>
      </c>
      <c r="C12" s="157">
        <v>476</v>
      </c>
      <c r="D12" s="192">
        <v>561</v>
      </c>
      <c r="E12" s="156">
        <v>34</v>
      </c>
      <c r="F12" s="157" t="s">
        <v>298</v>
      </c>
      <c r="G12" s="157" t="s">
        <v>298</v>
      </c>
      <c r="H12" s="157">
        <v>0</v>
      </c>
      <c r="I12" s="168">
        <v>41</v>
      </c>
      <c r="J12" s="262">
        <v>602</v>
      </c>
      <c r="L12" s="282"/>
    </row>
    <row r="13" spans="1:12" x14ac:dyDescent="0.3">
      <c r="A13" s="297" t="s">
        <v>12</v>
      </c>
      <c r="B13" s="292">
        <v>105</v>
      </c>
      <c r="C13" s="157">
        <v>446</v>
      </c>
      <c r="D13" s="192">
        <v>551</v>
      </c>
      <c r="E13" s="156">
        <v>14</v>
      </c>
      <c r="F13" s="157">
        <v>0</v>
      </c>
      <c r="G13" s="157">
        <v>13</v>
      </c>
      <c r="H13" s="157">
        <v>0</v>
      </c>
      <c r="I13" s="168">
        <v>27</v>
      </c>
      <c r="J13" s="262">
        <v>578</v>
      </c>
      <c r="L13" s="282"/>
    </row>
    <row r="14" spans="1:12" x14ac:dyDescent="0.3">
      <c r="A14" s="297" t="s">
        <v>157</v>
      </c>
      <c r="B14" s="292">
        <v>23</v>
      </c>
      <c r="C14" s="157">
        <v>404</v>
      </c>
      <c r="D14" s="192">
        <v>427</v>
      </c>
      <c r="E14" s="156">
        <v>66</v>
      </c>
      <c r="F14" s="157">
        <v>11</v>
      </c>
      <c r="G14" s="157">
        <v>23</v>
      </c>
      <c r="H14" s="157">
        <v>0</v>
      </c>
      <c r="I14" s="168">
        <v>100</v>
      </c>
      <c r="J14" s="262">
        <v>527</v>
      </c>
      <c r="L14" s="282"/>
    </row>
    <row r="15" spans="1:12" x14ac:dyDescent="0.3">
      <c r="A15" s="297" t="s">
        <v>156</v>
      </c>
      <c r="B15" s="292">
        <v>222</v>
      </c>
      <c r="C15" s="301">
        <v>193</v>
      </c>
      <c r="D15" s="192">
        <v>415</v>
      </c>
      <c r="E15" s="156">
        <v>8</v>
      </c>
      <c r="F15" s="157" t="s">
        <v>299</v>
      </c>
      <c r="G15" s="157" t="s">
        <v>298</v>
      </c>
      <c r="H15" s="157">
        <v>0</v>
      </c>
      <c r="I15" s="168">
        <v>15</v>
      </c>
      <c r="J15" s="262">
        <v>430</v>
      </c>
      <c r="L15" s="282"/>
    </row>
    <row r="16" spans="1:12" x14ac:dyDescent="0.3">
      <c r="A16" s="297" t="s">
        <v>11</v>
      </c>
      <c r="B16" s="292">
        <v>68</v>
      </c>
      <c r="C16" s="157">
        <v>31</v>
      </c>
      <c r="D16" s="192">
        <v>99</v>
      </c>
      <c r="E16" s="156">
        <v>0</v>
      </c>
      <c r="F16" s="157">
        <v>0</v>
      </c>
      <c r="G16" s="157">
        <v>0</v>
      </c>
      <c r="H16" s="157">
        <v>0</v>
      </c>
      <c r="I16" s="168">
        <v>0</v>
      </c>
      <c r="J16" s="262">
        <v>99</v>
      </c>
      <c r="L16" s="282"/>
    </row>
    <row r="17" spans="1:12" ht="28.8" x14ac:dyDescent="0.3">
      <c r="A17" s="297" t="s">
        <v>257</v>
      </c>
      <c r="B17" s="292">
        <v>299</v>
      </c>
      <c r="C17" s="157">
        <v>1500</v>
      </c>
      <c r="D17" s="192">
        <v>1799</v>
      </c>
      <c r="E17" s="157">
        <v>71</v>
      </c>
      <c r="F17" s="157">
        <v>6</v>
      </c>
      <c r="G17" s="157">
        <v>25</v>
      </c>
      <c r="H17" s="157">
        <v>0</v>
      </c>
      <c r="I17" s="168">
        <v>102</v>
      </c>
      <c r="J17" s="262">
        <v>1901</v>
      </c>
      <c r="L17" s="282"/>
    </row>
    <row r="18" spans="1:12" ht="15" thickBot="1" x14ac:dyDescent="0.35">
      <c r="A18" s="298" t="s">
        <v>8</v>
      </c>
      <c r="B18" s="293">
        <v>1725</v>
      </c>
      <c r="C18" s="62">
        <v>28671</v>
      </c>
      <c r="D18" s="62">
        <v>30396</v>
      </c>
      <c r="E18" s="62">
        <v>1551</v>
      </c>
      <c r="F18" s="62">
        <v>224</v>
      </c>
      <c r="G18" s="62">
        <v>493</v>
      </c>
      <c r="H18" s="62">
        <v>365</v>
      </c>
      <c r="I18" s="62">
        <v>2632</v>
      </c>
      <c r="J18" s="284">
        <v>33029</v>
      </c>
    </row>
    <row r="19" spans="1:12" x14ac:dyDescent="0.3">
      <c r="A19" s="94" t="s">
        <v>254</v>
      </c>
    </row>
    <row r="20" spans="1:12" x14ac:dyDescent="0.3">
      <c r="A20" s="101" t="s">
        <v>159</v>
      </c>
    </row>
    <row r="21" spans="1:12" x14ac:dyDescent="0.3">
      <c r="A21" s="161" t="s">
        <v>256</v>
      </c>
    </row>
    <row r="22" spans="1:12" x14ac:dyDescent="0.3">
      <c r="A22" s="94" t="s">
        <v>258</v>
      </c>
    </row>
    <row r="23" spans="1:12" x14ac:dyDescent="0.3">
      <c r="A23" s="160" t="s">
        <v>162</v>
      </c>
    </row>
    <row r="24" spans="1:12" x14ac:dyDescent="0.3">
      <c r="A24" s="108" t="s">
        <v>161</v>
      </c>
    </row>
    <row r="26" spans="1:12" x14ac:dyDescent="0.3">
      <c r="A26" s="96" t="s">
        <v>73</v>
      </c>
    </row>
  </sheetData>
  <phoneticPr fontId="43" type="noConversion"/>
  <hyperlinks>
    <hyperlink ref="A20" location="'Explanatory Notes'!A1" display="See explanatory notes" xr:uid="{DD3FBD1B-0B8A-403C-9F8C-CDE68BE49456}"/>
    <hyperlink ref="A26" location="'2024-25'!A1" display="Contents" xr:uid="{4A99EB7D-DFA2-40CA-995B-F0342A4D5625}"/>
  </hyperlink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14"/>
  <sheetViews>
    <sheetView workbookViewId="0"/>
  </sheetViews>
  <sheetFormatPr defaultColWidth="9.21875" defaultRowHeight="14.4" x14ac:dyDescent="0.3"/>
  <cols>
    <col min="1" max="1" width="48.5546875" style="82" customWidth="1"/>
    <col min="2" max="2" width="15.21875" style="82" bestFit="1" customWidth="1"/>
    <col min="3" max="3" width="17.5546875" style="82" bestFit="1" customWidth="1"/>
    <col min="4" max="4" width="19.77734375" style="82" bestFit="1" customWidth="1"/>
    <col min="5" max="5" width="16.77734375" style="82" bestFit="1" customWidth="1"/>
    <col min="6" max="6" width="10.44140625" style="82" bestFit="1" customWidth="1"/>
    <col min="7" max="16384" width="9.21875" style="82"/>
  </cols>
  <sheetData>
    <row r="1" spans="1:9" ht="15.6" x14ac:dyDescent="0.3">
      <c r="A1" s="90" t="s">
        <v>130</v>
      </c>
      <c r="B1" s="90"/>
      <c r="C1" s="90"/>
      <c r="D1" s="90"/>
      <c r="E1" s="90"/>
      <c r="F1" s="90"/>
    </row>
    <row r="2" spans="1:9" ht="15" customHeight="1" thickBot="1" x14ac:dyDescent="0.35">
      <c r="A2" s="83" t="s">
        <v>283</v>
      </c>
      <c r="B2" s="83"/>
      <c r="C2" s="83"/>
      <c r="D2" s="83"/>
      <c r="E2" s="83"/>
      <c r="F2" s="83"/>
    </row>
    <row r="3" spans="1:9" ht="15" customHeight="1" thickBot="1" x14ac:dyDescent="0.35">
      <c r="A3" s="117" t="s">
        <v>116</v>
      </c>
      <c r="B3" s="65" t="s">
        <v>133</v>
      </c>
      <c r="C3" s="125" t="s">
        <v>2</v>
      </c>
      <c r="D3" s="125" t="s">
        <v>3</v>
      </c>
      <c r="E3" s="47" t="s">
        <v>4</v>
      </c>
      <c r="F3" s="126" t="s">
        <v>40</v>
      </c>
    </row>
    <row r="4" spans="1:9" ht="15" customHeight="1" x14ac:dyDescent="0.3">
      <c r="A4" s="117" t="s">
        <v>292</v>
      </c>
      <c r="B4" s="47" t="s">
        <v>41</v>
      </c>
      <c r="C4" s="27">
        <v>13004</v>
      </c>
      <c r="D4" s="27">
        <v>7103</v>
      </c>
      <c r="E4" s="144">
        <v>21</v>
      </c>
      <c r="F4" s="28">
        <v>20128</v>
      </c>
      <c r="G4" s="139"/>
      <c r="H4" s="139"/>
      <c r="I4" s="88"/>
    </row>
    <row r="5" spans="1:9" ht="15" customHeight="1" x14ac:dyDescent="0.3">
      <c r="A5" s="127"/>
      <c r="B5" s="23" t="s">
        <v>42</v>
      </c>
      <c r="C5" s="13">
        <v>11406</v>
      </c>
      <c r="D5" s="13">
        <v>4324</v>
      </c>
      <c r="E5" s="42">
        <v>160</v>
      </c>
      <c r="F5" s="12">
        <v>15890</v>
      </c>
      <c r="G5" s="139"/>
      <c r="H5" s="139"/>
      <c r="I5" s="88"/>
    </row>
    <row r="6" spans="1:9" ht="15" customHeight="1" x14ac:dyDescent="0.3">
      <c r="A6" s="127"/>
      <c r="B6" s="315" t="s">
        <v>43</v>
      </c>
      <c r="C6" s="316">
        <v>24410</v>
      </c>
      <c r="D6" s="316">
        <v>11427</v>
      </c>
      <c r="E6" s="317">
        <v>181</v>
      </c>
      <c r="F6" s="318">
        <v>36018</v>
      </c>
      <c r="G6" s="139"/>
    </row>
    <row r="7" spans="1:9" ht="15" customHeight="1" x14ac:dyDescent="0.3">
      <c r="A7" s="319" t="s">
        <v>272</v>
      </c>
      <c r="B7" s="41" t="s">
        <v>41</v>
      </c>
      <c r="C7" s="320">
        <v>12106</v>
      </c>
      <c r="D7" s="320">
        <v>7844</v>
      </c>
      <c r="E7" s="321">
        <v>32</v>
      </c>
      <c r="F7" s="322">
        <v>19982</v>
      </c>
      <c r="G7" s="235"/>
      <c r="H7" s="139"/>
      <c r="I7" s="88"/>
    </row>
    <row r="8" spans="1:9" ht="15" customHeight="1" x14ac:dyDescent="0.3">
      <c r="A8" s="127"/>
      <c r="B8" s="23" t="s">
        <v>42</v>
      </c>
      <c r="C8" s="13">
        <v>10297</v>
      </c>
      <c r="D8" s="13">
        <v>5356</v>
      </c>
      <c r="E8" s="42">
        <v>225</v>
      </c>
      <c r="F8" s="12">
        <v>15878</v>
      </c>
      <c r="G8" s="235"/>
      <c r="H8" s="139"/>
      <c r="I8" s="88"/>
    </row>
    <row r="9" spans="1:9" ht="15" customHeight="1" x14ac:dyDescent="0.3">
      <c r="A9" s="128"/>
      <c r="B9" s="32" t="s">
        <v>43</v>
      </c>
      <c r="C9" s="43">
        <v>22403</v>
      </c>
      <c r="D9" s="43">
        <v>13200</v>
      </c>
      <c r="E9" s="31">
        <v>257</v>
      </c>
      <c r="F9" s="45">
        <v>35860</v>
      </c>
    </row>
    <row r="10" spans="1:9" ht="15" customHeight="1" thickBot="1" x14ac:dyDescent="0.35">
      <c r="A10" s="129" t="s">
        <v>290</v>
      </c>
      <c r="B10" s="63"/>
      <c r="C10" s="22">
        <v>8.9586216131768065E-2</v>
      </c>
      <c r="D10" s="22">
        <v>-0.13431818181818181</v>
      </c>
      <c r="E10" s="22">
        <v>-0.29571984435797666</v>
      </c>
      <c r="F10" s="35">
        <v>4.4060234244283321E-3</v>
      </c>
    </row>
    <row r="11" spans="1:9" ht="15" customHeight="1" x14ac:dyDescent="0.3">
      <c r="A11" s="94" t="s">
        <v>115</v>
      </c>
      <c r="B11" s="94"/>
      <c r="C11" s="159"/>
      <c r="D11" s="159"/>
      <c r="E11" s="159"/>
      <c r="F11" s="159"/>
      <c r="G11" s="94"/>
    </row>
    <row r="12" spans="1:9" ht="15" customHeight="1" x14ac:dyDescent="0.3">
      <c r="A12" s="130" t="s">
        <v>118</v>
      </c>
    </row>
    <row r="14" spans="1:9" x14ac:dyDescent="0.3">
      <c r="A14" s="96" t="s">
        <v>73</v>
      </c>
    </row>
  </sheetData>
  <hyperlinks>
    <hyperlink ref="A12" location="'Explanatory Notes'!A1" display="See explanatory notes" xr:uid="{283C5D9E-1EA8-453E-8BC4-76E054C47B7C}"/>
    <hyperlink ref="A14" location="'2024-25'!A1" display="Contents" xr:uid="{401E665B-7D9B-4539-BADD-29D0213CA701}"/>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22"/>
  <sheetViews>
    <sheetView workbookViewId="0"/>
  </sheetViews>
  <sheetFormatPr defaultColWidth="9.21875" defaultRowHeight="14.4" x14ac:dyDescent="0.3"/>
  <cols>
    <col min="1" max="1" width="55.21875" style="82" customWidth="1"/>
    <col min="2" max="2" width="28.21875" style="82" bestFit="1" customWidth="1"/>
    <col min="3" max="3" width="17.77734375" style="82" customWidth="1"/>
    <col min="4" max="4" width="19" style="82" customWidth="1"/>
    <col min="5" max="5" width="16" style="82" customWidth="1"/>
    <col min="6" max="6" width="13.21875" style="82" customWidth="1"/>
    <col min="7" max="7" width="11.21875" style="82" bestFit="1" customWidth="1"/>
    <col min="8" max="16384" width="9.21875" style="82"/>
  </cols>
  <sheetData>
    <row r="1" spans="1:8" ht="18" x14ac:dyDescent="0.3">
      <c r="A1" s="90" t="s">
        <v>150</v>
      </c>
      <c r="B1" s="90"/>
      <c r="C1" s="90"/>
      <c r="D1" s="90"/>
      <c r="E1" s="90"/>
      <c r="F1" s="90"/>
      <c r="G1" s="114"/>
    </row>
    <row r="2" spans="1:8" ht="15" customHeight="1" x14ac:dyDescent="0.3">
      <c r="A2" s="83" t="s">
        <v>284</v>
      </c>
      <c r="B2" s="83"/>
      <c r="C2" s="83"/>
      <c r="D2" s="83"/>
      <c r="E2" s="83"/>
      <c r="F2" s="83"/>
      <c r="G2" s="114"/>
    </row>
    <row r="3" spans="1:8" ht="15" customHeight="1" thickBot="1" x14ac:dyDescent="0.35">
      <c r="A3" s="83" t="s">
        <v>149</v>
      </c>
      <c r="B3" s="104"/>
      <c r="C3" s="104"/>
      <c r="D3" s="104"/>
      <c r="E3" s="104"/>
      <c r="F3" s="92"/>
      <c r="G3" s="114"/>
    </row>
    <row r="4" spans="1:8" ht="15" customHeight="1" thickBot="1" x14ac:dyDescent="0.35">
      <c r="A4" s="80" t="s">
        <v>116</v>
      </c>
      <c r="B4" s="65" t="s">
        <v>169</v>
      </c>
      <c r="C4" s="16" t="s">
        <v>2</v>
      </c>
      <c r="D4" s="16" t="s">
        <v>3</v>
      </c>
      <c r="E4" s="65" t="s">
        <v>4</v>
      </c>
      <c r="F4" s="64" t="s">
        <v>0</v>
      </c>
      <c r="G4" s="18" t="s">
        <v>47</v>
      </c>
    </row>
    <row r="5" spans="1:8" ht="15" customHeight="1" x14ac:dyDescent="0.3">
      <c r="A5" s="136" t="s">
        <v>277</v>
      </c>
      <c r="B5" s="52" t="s">
        <v>44</v>
      </c>
      <c r="C5" s="24">
        <v>660</v>
      </c>
      <c r="D5" s="13">
        <v>467</v>
      </c>
      <c r="E5" s="42">
        <v>151</v>
      </c>
      <c r="F5" s="42">
        <v>120</v>
      </c>
      <c r="G5" s="12">
        <v>1398</v>
      </c>
    </row>
    <row r="6" spans="1:8" ht="15" customHeight="1" x14ac:dyDescent="0.3">
      <c r="A6" s="21"/>
      <c r="B6" s="52" t="s">
        <v>45</v>
      </c>
      <c r="C6" s="24">
        <v>74</v>
      </c>
      <c r="D6" s="13">
        <v>34</v>
      </c>
      <c r="E6" s="42">
        <v>54</v>
      </c>
      <c r="F6" s="42">
        <v>18</v>
      </c>
      <c r="G6" s="12">
        <v>180</v>
      </c>
      <c r="H6" s="235"/>
    </row>
    <row r="7" spans="1:8" ht="15" customHeight="1" x14ac:dyDescent="0.3">
      <c r="A7" s="21"/>
      <c r="B7" s="56" t="s">
        <v>19</v>
      </c>
      <c r="C7" s="29">
        <v>8</v>
      </c>
      <c r="D7" s="29">
        <v>6</v>
      </c>
      <c r="E7" s="168">
        <v>7</v>
      </c>
      <c r="F7" s="168">
        <v>0</v>
      </c>
      <c r="G7" s="12">
        <v>21</v>
      </c>
      <c r="H7" s="235"/>
    </row>
    <row r="8" spans="1:8" ht="15" customHeight="1" x14ac:dyDescent="0.3">
      <c r="A8" s="21"/>
      <c r="B8" s="53" t="s">
        <v>46</v>
      </c>
      <c r="C8" s="43">
        <v>742</v>
      </c>
      <c r="D8" s="43">
        <v>507</v>
      </c>
      <c r="E8" s="31">
        <v>212</v>
      </c>
      <c r="F8" s="31">
        <v>138</v>
      </c>
      <c r="G8" s="45">
        <v>1599</v>
      </c>
      <c r="H8" s="235"/>
    </row>
    <row r="9" spans="1:8" ht="15" customHeight="1" x14ac:dyDescent="0.3">
      <c r="A9" s="21"/>
      <c r="B9" s="59" t="s">
        <v>131</v>
      </c>
      <c r="C9" s="75">
        <v>0.88948787061994605</v>
      </c>
      <c r="D9" s="75">
        <v>0.92110453648915203</v>
      </c>
      <c r="E9" s="75">
        <v>0.71226415094339601</v>
      </c>
      <c r="F9" s="75">
        <v>0.86956521739130399</v>
      </c>
      <c r="G9" s="76">
        <v>0.87429643527204504</v>
      </c>
      <c r="H9" s="165"/>
    </row>
    <row r="10" spans="1:8" ht="15" customHeight="1" x14ac:dyDescent="0.3">
      <c r="A10" s="314" t="s">
        <v>269</v>
      </c>
      <c r="B10" s="52" t="s">
        <v>44</v>
      </c>
      <c r="C10" s="24">
        <v>675</v>
      </c>
      <c r="D10" s="13">
        <v>478</v>
      </c>
      <c r="E10" s="42">
        <v>187</v>
      </c>
      <c r="F10" s="42">
        <v>91</v>
      </c>
      <c r="G10" s="12">
        <v>1431</v>
      </c>
      <c r="H10" s="235"/>
    </row>
    <row r="11" spans="1:8" ht="15" customHeight="1" x14ac:dyDescent="0.3">
      <c r="A11" s="21"/>
      <c r="B11" s="52" t="s">
        <v>45</v>
      </c>
      <c r="C11" s="24">
        <v>73</v>
      </c>
      <c r="D11" s="13">
        <v>35</v>
      </c>
      <c r="E11" s="42">
        <v>71</v>
      </c>
      <c r="F11" s="42">
        <v>20</v>
      </c>
      <c r="G11" s="12">
        <v>199</v>
      </c>
      <c r="H11" s="235"/>
    </row>
    <row r="12" spans="1:8" ht="15" customHeight="1" x14ac:dyDescent="0.3">
      <c r="A12" s="21"/>
      <c r="B12" s="56" t="s">
        <v>19</v>
      </c>
      <c r="C12" s="29">
        <v>5</v>
      </c>
      <c r="D12" s="29">
        <v>4</v>
      </c>
      <c r="E12" s="168">
        <v>5</v>
      </c>
      <c r="F12" s="168">
        <v>1</v>
      </c>
      <c r="G12" s="12">
        <v>15</v>
      </c>
      <c r="H12" s="235"/>
    </row>
    <row r="13" spans="1:8" ht="15" customHeight="1" x14ac:dyDescent="0.3">
      <c r="A13" s="21"/>
      <c r="B13" s="53" t="s">
        <v>46</v>
      </c>
      <c r="C13" s="43">
        <v>753</v>
      </c>
      <c r="D13" s="43">
        <v>517</v>
      </c>
      <c r="E13" s="31">
        <v>263</v>
      </c>
      <c r="F13" s="31">
        <v>112</v>
      </c>
      <c r="G13" s="45">
        <v>1645</v>
      </c>
      <c r="H13" s="235"/>
    </row>
    <row r="14" spans="1:8" ht="15" customHeight="1" x14ac:dyDescent="0.3">
      <c r="A14" s="54"/>
      <c r="B14" s="59" t="s">
        <v>131</v>
      </c>
      <c r="C14" s="75">
        <v>0.89641434262948205</v>
      </c>
      <c r="D14" s="75">
        <v>0.92456479690522198</v>
      </c>
      <c r="E14" s="75">
        <v>0.71102661596958205</v>
      </c>
      <c r="F14" s="75">
        <v>0.8125</v>
      </c>
      <c r="G14" s="76">
        <v>0.86990881458966596</v>
      </c>
      <c r="H14" s="87"/>
    </row>
    <row r="15" spans="1:8" ht="15" customHeight="1" thickBot="1" x14ac:dyDescent="0.35">
      <c r="A15" s="129" t="s">
        <v>291</v>
      </c>
      <c r="B15" s="63"/>
      <c r="C15" s="35">
        <v>-1.4608233731739707E-2</v>
      </c>
      <c r="D15" s="35">
        <v>-1.9342359767891684E-2</v>
      </c>
      <c r="E15" s="35">
        <v>-0.19391634980988592</v>
      </c>
      <c r="F15" s="35">
        <v>0.23214285714285715</v>
      </c>
      <c r="G15" s="36">
        <v>-2.7963525835866261E-2</v>
      </c>
      <c r="H15" s="87"/>
    </row>
    <row r="16" spans="1:8" ht="15" customHeight="1" x14ac:dyDescent="0.3">
      <c r="A16" s="94" t="s">
        <v>151</v>
      </c>
      <c r="B16" s="94"/>
      <c r="C16" s="94"/>
      <c r="D16" s="94"/>
      <c r="E16" s="94"/>
      <c r="F16" s="94"/>
      <c r="G16" s="94"/>
    </row>
    <row r="17" spans="1:7" ht="15" customHeight="1" x14ac:dyDescent="0.3">
      <c r="A17" s="94" t="s">
        <v>136</v>
      </c>
      <c r="B17" s="94"/>
      <c r="C17" s="94"/>
      <c r="D17" s="94"/>
      <c r="E17" s="94"/>
      <c r="F17" s="94"/>
      <c r="G17" s="94"/>
    </row>
    <row r="18" spans="1:7" ht="15" customHeight="1" x14ac:dyDescent="0.3">
      <c r="A18" s="101" t="s">
        <v>101</v>
      </c>
      <c r="B18" s="94"/>
      <c r="C18" s="238"/>
      <c r="D18" s="238"/>
      <c r="E18" s="238"/>
      <c r="F18" s="238"/>
      <c r="G18" s="238"/>
    </row>
    <row r="19" spans="1:7" x14ac:dyDescent="0.3">
      <c r="C19" s="89"/>
      <c r="D19" s="89"/>
      <c r="E19" s="89"/>
      <c r="F19" s="89"/>
      <c r="G19" s="89"/>
    </row>
    <row r="20" spans="1:7" x14ac:dyDescent="0.3">
      <c r="A20" s="96" t="s">
        <v>73</v>
      </c>
      <c r="C20" s="88"/>
      <c r="D20" s="88"/>
      <c r="E20" s="88"/>
      <c r="F20" s="88"/>
      <c r="G20" s="88"/>
    </row>
    <row r="22" spans="1:7" x14ac:dyDescent="0.3">
      <c r="A22" s="108"/>
    </row>
  </sheetData>
  <hyperlinks>
    <hyperlink ref="A18" location="'Explanatory Notes'!A1" display="See explanatory notes" xr:uid="{1136D14A-8922-413C-A2D5-997E6A8F0CFA}"/>
    <hyperlink ref="A20" location="'2024-25'!A1" display="Contents" xr:uid="{1DE20BC4-C9A5-46BA-8297-2EC1B6AB98BF}"/>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22"/>
  <sheetViews>
    <sheetView workbookViewId="0"/>
  </sheetViews>
  <sheetFormatPr defaultColWidth="9.21875" defaultRowHeight="14.4" x14ac:dyDescent="0.3"/>
  <cols>
    <col min="1" max="1" width="57.5546875" style="82" customWidth="1"/>
    <col min="2" max="2" width="28.21875" style="82" bestFit="1" customWidth="1"/>
    <col min="3" max="3" width="16.77734375" style="82" customWidth="1"/>
    <col min="4" max="4" width="19.5546875" style="82" customWidth="1"/>
    <col min="5" max="5" width="17" style="82" customWidth="1"/>
    <col min="6" max="6" width="12.21875" style="82" customWidth="1"/>
    <col min="7" max="7" width="11" style="82" customWidth="1"/>
    <col min="8" max="8" width="10" style="82" bestFit="1" customWidth="1"/>
    <col min="9" max="16384" width="9.21875" style="82"/>
  </cols>
  <sheetData>
    <row r="1" spans="1:11" ht="18" x14ac:dyDescent="0.3">
      <c r="A1" s="90" t="s">
        <v>152</v>
      </c>
      <c r="B1" s="90"/>
      <c r="C1" s="90"/>
      <c r="D1" s="90"/>
      <c r="E1" s="90"/>
      <c r="F1" s="137"/>
      <c r="G1" s="137"/>
    </row>
    <row r="2" spans="1:11" ht="15" customHeight="1" x14ac:dyDescent="0.3">
      <c r="A2" s="83" t="s">
        <v>284</v>
      </c>
      <c r="B2" s="83"/>
      <c r="C2" s="83"/>
      <c r="D2" s="83"/>
      <c r="E2" s="83"/>
      <c r="F2" s="138"/>
      <c r="G2" s="104"/>
    </row>
    <row r="3" spans="1:11" ht="15" customHeight="1" thickBot="1" x14ac:dyDescent="0.35">
      <c r="A3" s="83" t="s">
        <v>149</v>
      </c>
      <c r="B3" s="104"/>
      <c r="C3" s="104"/>
      <c r="D3" s="104"/>
      <c r="E3" s="104"/>
      <c r="F3" s="92"/>
      <c r="G3" s="114"/>
    </row>
    <row r="4" spans="1:11" ht="15" customHeight="1" thickBot="1" x14ac:dyDescent="0.35">
      <c r="A4" s="80" t="s">
        <v>116</v>
      </c>
      <c r="B4" s="65" t="s">
        <v>132</v>
      </c>
      <c r="C4" s="16" t="s">
        <v>2</v>
      </c>
      <c r="D4" s="16" t="s">
        <v>3</v>
      </c>
      <c r="E4" s="16" t="s">
        <v>4</v>
      </c>
      <c r="F4" s="64" t="s">
        <v>0</v>
      </c>
      <c r="G4" s="18" t="s">
        <v>47</v>
      </c>
    </row>
    <row r="5" spans="1:11" ht="15" customHeight="1" x14ac:dyDescent="0.3">
      <c r="A5" s="136" t="s">
        <v>292</v>
      </c>
      <c r="B5" s="52" t="s">
        <v>44</v>
      </c>
      <c r="C5" s="24">
        <v>13751</v>
      </c>
      <c r="D5" s="13">
        <v>8731</v>
      </c>
      <c r="E5" s="13">
        <v>17</v>
      </c>
      <c r="F5" s="42">
        <v>183</v>
      </c>
      <c r="G5" s="12">
        <v>22682</v>
      </c>
      <c r="H5" s="309"/>
      <c r="I5" s="139"/>
    </row>
    <row r="6" spans="1:11" ht="15" customHeight="1" x14ac:dyDescent="0.3">
      <c r="A6" s="21"/>
      <c r="B6" s="52" t="s">
        <v>45</v>
      </c>
      <c r="C6" s="24">
        <v>1127</v>
      </c>
      <c r="D6" s="13">
        <v>610</v>
      </c>
      <c r="E6" s="13">
        <v>5</v>
      </c>
      <c r="F6" s="42">
        <v>10</v>
      </c>
      <c r="G6" s="12">
        <v>1752</v>
      </c>
      <c r="H6" s="309"/>
      <c r="I6" s="139"/>
    </row>
    <row r="7" spans="1:11" ht="15" customHeight="1" x14ac:dyDescent="0.3">
      <c r="A7" s="21"/>
      <c r="B7" s="56" t="s">
        <v>19</v>
      </c>
      <c r="C7" s="29">
        <v>2510</v>
      </c>
      <c r="D7" s="29">
        <v>1682</v>
      </c>
      <c r="E7" s="29">
        <v>37</v>
      </c>
      <c r="F7" s="168">
        <v>55</v>
      </c>
      <c r="G7" s="30">
        <v>4284</v>
      </c>
      <c r="H7" s="309"/>
      <c r="I7" s="139"/>
    </row>
    <row r="8" spans="1:11" ht="15" customHeight="1" x14ac:dyDescent="0.3">
      <c r="A8" s="21"/>
      <c r="B8" s="53" t="s">
        <v>46</v>
      </c>
      <c r="C8" s="43">
        <v>17388</v>
      </c>
      <c r="D8" s="43">
        <v>11023</v>
      </c>
      <c r="E8" s="43">
        <v>59</v>
      </c>
      <c r="F8" s="31">
        <v>248</v>
      </c>
      <c r="G8" s="45">
        <v>28718</v>
      </c>
      <c r="H8" s="309"/>
    </row>
    <row r="9" spans="1:11" ht="15" customHeight="1" x14ac:dyDescent="0.3">
      <c r="A9" s="21"/>
      <c r="B9" s="59" t="s">
        <v>131</v>
      </c>
      <c r="C9" s="75">
        <v>0.79083275822406296</v>
      </c>
      <c r="D9" s="75">
        <v>0.79207112401342705</v>
      </c>
      <c r="E9" s="75">
        <v>0.28813559322033899</v>
      </c>
      <c r="F9" s="75">
        <v>0.73790322580645196</v>
      </c>
      <c r="G9" s="76">
        <v>0.78981823246744198</v>
      </c>
      <c r="H9" s="152"/>
      <c r="K9" s="139"/>
    </row>
    <row r="10" spans="1:11" ht="15" customHeight="1" x14ac:dyDescent="0.3">
      <c r="A10" s="314" t="s">
        <v>272</v>
      </c>
      <c r="B10" s="52" t="s">
        <v>44</v>
      </c>
      <c r="C10" s="24">
        <v>13967</v>
      </c>
      <c r="D10" s="13">
        <v>9607</v>
      </c>
      <c r="E10" s="13">
        <v>30</v>
      </c>
      <c r="F10" s="42">
        <v>291</v>
      </c>
      <c r="G10" s="12">
        <v>23895</v>
      </c>
      <c r="H10" s="309"/>
      <c r="I10" s="139"/>
    </row>
    <row r="11" spans="1:11" ht="15" customHeight="1" x14ac:dyDescent="0.3">
      <c r="A11" s="21"/>
      <c r="B11" s="52" t="s">
        <v>45</v>
      </c>
      <c r="C11" s="24">
        <v>1154</v>
      </c>
      <c r="D11" s="13">
        <v>704</v>
      </c>
      <c r="E11" s="13">
        <v>5</v>
      </c>
      <c r="F11" s="42">
        <v>6</v>
      </c>
      <c r="G11" s="12">
        <v>1869</v>
      </c>
      <c r="H11" s="309"/>
      <c r="I11" s="139"/>
    </row>
    <row r="12" spans="1:11" ht="15" customHeight="1" x14ac:dyDescent="0.3">
      <c r="A12" s="21"/>
      <c r="B12" s="56" t="s">
        <v>19</v>
      </c>
      <c r="C12" s="29">
        <v>2642</v>
      </c>
      <c r="D12" s="29">
        <v>1708</v>
      </c>
      <c r="E12" s="29">
        <v>29</v>
      </c>
      <c r="F12" s="168">
        <v>76</v>
      </c>
      <c r="G12" s="30">
        <v>4455</v>
      </c>
      <c r="H12" s="309"/>
      <c r="I12" s="139"/>
    </row>
    <row r="13" spans="1:11" ht="15" customHeight="1" x14ac:dyDescent="0.3">
      <c r="A13" s="21"/>
      <c r="B13" s="53" t="s">
        <v>46</v>
      </c>
      <c r="C13" s="43">
        <v>17763</v>
      </c>
      <c r="D13" s="43">
        <v>12019</v>
      </c>
      <c r="E13" s="43">
        <v>64</v>
      </c>
      <c r="F13" s="31">
        <v>373</v>
      </c>
      <c r="G13" s="45">
        <v>30219</v>
      </c>
      <c r="H13" s="309"/>
    </row>
    <row r="14" spans="1:11" ht="15" customHeight="1" x14ac:dyDescent="0.3">
      <c r="A14" s="54"/>
      <c r="B14" s="59" t="s">
        <v>131</v>
      </c>
      <c r="C14" s="75">
        <v>0.78629735968023395</v>
      </c>
      <c r="D14" s="75">
        <v>0.79931774690074098</v>
      </c>
      <c r="E14" s="75">
        <v>0.46875</v>
      </c>
      <c r="F14" s="75">
        <v>0.78016085790884704</v>
      </c>
      <c r="G14" s="76">
        <v>0.79072768787848702</v>
      </c>
    </row>
    <row r="15" spans="1:11" ht="15" customHeight="1" thickBot="1" x14ac:dyDescent="0.35">
      <c r="A15" s="129" t="s">
        <v>291</v>
      </c>
      <c r="B15" s="63"/>
      <c r="C15" s="22">
        <v>-2.1111298767100151E-2</v>
      </c>
      <c r="D15" s="22">
        <v>-8.2868791080788748E-2</v>
      </c>
      <c r="E15" s="22">
        <v>-7.8125E-2</v>
      </c>
      <c r="F15" s="22">
        <v>-0.33512064343163539</v>
      </c>
      <c r="G15" s="69">
        <v>-4.9670736953572256E-2</v>
      </c>
    </row>
    <row r="16" spans="1:11" ht="15" customHeight="1" x14ac:dyDescent="0.3">
      <c r="A16" s="94" t="s">
        <v>115</v>
      </c>
      <c r="B16" s="94"/>
      <c r="C16" s="159"/>
      <c r="D16" s="159"/>
      <c r="E16" s="159"/>
      <c r="F16" s="159"/>
      <c r="G16" s="159"/>
    </row>
    <row r="17" spans="1:7" ht="15" customHeight="1" x14ac:dyDescent="0.3">
      <c r="A17" s="94" t="s">
        <v>134</v>
      </c>
      <c r="B17" s="94"/>
      <c r="C17" s="94"/>
      <c r="D17" s="94"/>
      <c r="E17" s="94"/>
      <c r="F17" s="94"/>
      <c r="G17" s="94"/>
    </row>
    <row r="18" spans="1:7" ht="15" customHeight="1" x14ac:dyDescent="0.3">
      <c r="A18" s="130" t="s">
        <v>101</v>
      </c>
    </row>
    <row r="19" spans="1:7" x14ac:dyDescent="0.3">
      <c r="C19" s="88"/>
      <c r="D19" s="88"/>
      <c r="E19" s="88"/>
      <c r="F19" s="88"/>
      <c r="G19" s="88"/>
    </row>
    <row r="20" spans="1:7" x14ac:dyDescent="0.3">
      <c r="A20" s="96" t="s">
        <v>73</v>
      </c>
    </row>
    <row r="22" spans="1:7" x14ac:dyDescent="0.3">
      <c r="A22" s="108"/>
    </row>
  </sheetData>
  <hyperlinks>
    <hyperlink ref="A18" location="'Explanatory Notes'!A1" display="See explanatory notes" xr:uid="{BBDD0F76-BA8D-4447-AF37-87E208024AD6}"/>
    <hyperlink ref="A20" location="'2024-25'!A1" display="Contents" xr:uid="{E27C98CE-B845-4D39-B07B-C1C923227D6F}"/>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42A3-3B84-4A71-995F-773B15857247}">
  <sheetPr codeName="Sheet14">
    <pageSetUpPr fitToPage="1"/>
  </sheetPr>
  <dimension ref="A1:G20"/>
  <sheetViews>
    <sheetView workbookViewId="0"/>
  </sheetViews>
  <sheetFormatPr defaultColWidth="9.21875" defaultRowHeight="14.4" x14ac:dyDescent="0.3"/>
  <cols>
    <col min="1" max="1" width="47.44140625" style="82" customWidth="1"/>
    <col min="2" max="2" width="17.77734375" style="82" customWidth="1"/>
    <col min="3" max="3" width="20.21875" style="82" customWidth="1"/>
    <col min="4" max="4" width="16.21875" style="82" customWidth="1"/>
    <col min="5" max="5" width="12.21875" style="82" customWidth="1"/>
    <col min="6" max="6" width="8.21875" style="82" customWidth="1"/>
    <col min="7" max="7" width="12" style="82" bestFit="1" customWidth="1"/>
    <col min="8" max="16384" width="9.21875" style="82"/>
  </cols>
  <sheetData>
    <row r="1" spans="1:7" ht="18" x14ac:dyDescent="0.3">
      <c r="A1" s="90" t="s">
        <v>234</v>
      </c>
      <c r="B1" s="90"/>
      <c r="C1" s="90"/>
      <c r="D1" s="90"/>
      <c r="E1" s="90"/>
      <c r="F1" s="90"/>
    </row>
    <row r="2" spans="1:7" ht="15" customHeight="1" thickBot="1" x14ac:dyDescent="0.35">
      <c r="A2" s="83" t="s">
        <v>293</v>
      </c>
      <c r="B2" s="83"/>
      <c r="C2" s="83"/>
      <c r="D2" s="83"/>
      <c r="E2" s="83"/>
      <c r="F2" s="90"/>
    </row>
    <row r="3" spans="1:7" s="201" customFormat="1" ht="29.4" thickBot="1" x14ac:dyDescent="0.3">
      <c r="A3" s="73"/>
      <c r="B3" s="80" t="s">
        <v>170</v>
      </c>
      <c r="C3" s="65" t="s">
        <v>171</v>
      </c>
      <c r="D3" s="65" t="s">
        <v>172</v>
      </c>
      <c r="E3" s="64" t="s">
        <v>248</v>
      </c>
      <c r="F3" s="18" t="s">
        <v>1</v>
      </c>
    </row>
    <row r="4" spans="1:7" s="201" customFormat="1" ht="15" customHeight="1" x14ac:dyDescent="0.25">
      <c r="A4" s="197" t="s">
        <v>173</v>
      </c>
      <c r="B4" s="207">
        <v>709</v>
      </c>
      <c r="C4" s="208">
        <v>2015</v>
      </c>
      <c r="D4" s="208">
        <v>12</v>
      </c>
      <c r="E4" s="209">
        <v>1</v>
      </c>
      <c r="F4" s="210">
        <v>2737</v>
      </c>
      <c r="G4" s="202"/>
    </row>
    <row r="5" spans="1:7" s="201" customFormat="1" ht="15" customHeight="1" x14ac:dyDescent="0.25">
      <c r="A5" s="198" t="s">
        <v>174</v>
      </c>
      <c r="B5" s="217">
        <v>1380</v>
      </c>
      <c r="C5" s="218">
        <v>6007</v>
      </c>
      <c r="D5" s="218">
        <v>4</v>
      </c>
      <c r="E5" s="218">
        <v>6</v>
      </c>
      <c r="F5" s="219">
        <v>7397</v>
      </c>
      <c r="G5" s="202"/>
    </row>
    <row r="6" spans="1:7" s="203" customFormat="1" ht="15" customHeight="1" x14ac:dyDescent="0.25">
      <c r="A6" s="198" t="s">
        <v>175</v>
      </c>
      <c r="B6" s="214">
        <v>2736</v>
      </c>
      <c r="C6" s="215">
        <v>9859</v>
      </c>
      <c r="D6" s="215">
        <v>12</v>
      </c>
      <c r="E6" s="215">
        <v>4</v>
      </c>
      <c r="F6" s="216">
        <v>12611</v>
      </c>
      <c r="G6" s="202"/>
    </row>
    <row r="7" spans="1:7" s="201" customFormat="1" ht="13.8" x14ac:dyDescent="0.25">
      <c r="A7" s="199" t="s">
        <v>176</v>
      </c>
      <c r="B7" s="217">
        <v>2331</v>
      </c>
      <c r="C7" s="218">
        <v>7596</v>
      </c>
      <c r="D7" s="218">
        <v>0</v>
      </c>
      <c r="E7" s="218">
        <v>12</v>
      </c>
      <c r="F7" s="219">
        <v>9939</v>
      </c>
      <c r="G7" s="202"/>
    </row>
    <row r="8" spans="1:7" s="201" customFormat="1" ht="13.8" x14ac:dyDescent="0.25">
      <c r="A8" s="199" t="s">
        <v>177</v>
      </c>
      <c r="B8" s="217">
        <v>1243</v>
      </c>
      <c r="C8" s="218">
        <v>3697</v>
      </c>
      <c r="D8" s="218">
        <v>0</v>
      </c>
      <c r="E8" s="218">
        <v>7</v>
      </c>
      <c r="F8" s="219">
        <v>4947</v>
      </c>
      <c r="G8" s="202"/>
    </row>
    <row r="9" spans="1:7" s="201" customFormat="1" ht="13.8" x14ac:dyDescent="0.25">
      <c r="A9" s="199" t="s">
        <v>181</v>
      </c>
      <c r="B9" s="211">
        <v>598</v>
      </c>
      <c r="C9" s="212">
        <v>1886</v>
      </c>
      <c r="D9" s="212">
        <v>0</v>
      </c>
      <c r="E9" s="212">
        <v>7</v>
      </c>
      <c r="F9" s="213">
        <v>2491</v>
      </c>
      <c r="G9" s="202"/>
    </row>
    <row r="10" spans="1:7" s="201" customFormat="1" ht="13.8" x14ac:dyDescent="0.25">
      <c r="A10" s="199" t="s">
        <v>179</v>
      </c>
      <c r="B10" s="211">
        <v>196</v>
      </c>
      <c r="C10" s="212">
        <v>579</v>
      </c>
      <c r="D10" s="212">
        <v>0</v>
      </c>
      <c r="E10" s="212">
        <v>1</v>
      </c>
      <c r="F10" s="213">
        <v>776</v>
      </c>
      <c r="G10" s="202"/>
    </row>
    <row r="11" spans="1:7" s="201" customFormat="1" ht="13.8" x14ac:dyDescent="0.25">
      <c r="A11" s="199" t="s">
        <v>182</v>
      </c>
      <c r="B11" s="211">
        <v>56</v>
      </c>
      <c r="C11" s="212">
        <v>189</v>
      </c>
      <c r="D11" s="212">
        <v>0</v>
      </c>
      <c r="E11" s="212">
        <v>0</v>
      </c>
      <c r="F11" s="213">
        <v>245</v>
      </c>
      <c r="G11" s="202"/>
    </row>
    <row r="12" spans="1:7" s="201" customFormat="1" ht="15.6" x14ac:dyDescent="0.25">
      <c r="A12" s="199" t="s">
        <v>248</v>
      </c>
      <c r="B12" s="211">
        <v>441</v>
      </c>
      <c r="C12" s="212">
        <v>1406</v>
      </c>
      <c r="D12" s="212">
        <v>0</v>
      </c>
      <c r="E12" s="212">
        <v>94</v>
      </c>
      <c r="F12" s="213">
        <v>1941</v>
      </c>
      <c r="G12" s="202"/>
    </row>
    <row r="13" spans="1:7" s="201" customFormat="1" thickBot="1" x14ac:dyDescent="0.3">
      <c r="A13" s="200" t="s">
        <v>1</v>
      </c>
      <c r="B13" s="204">
        <v>9690</v>
      </c>
      <c r="C13" s="205">
        <v>33234</v>
      </c>
      <c r="D13" s="205">
        <v>28</v>
      </c>
      <c r="E13" s="205">
        <v>132</v>
      </c>
      <c r="F13" s="206">
        <v>43084</v>
      </c>
      <c r="G13" s="202"/>
    </row>
    <row r="14" spans="1:7" ht="15" customHeight="1" x14ac:dyDescent="0.3">
      <c r="A14" s="84" t="s">
        <v>186</v>
      </c>
      <c r="B14" s="275"/>
      <c r="C14" s="275"/>
      <c r="D14" s="275"/>
      <c r="E14" s="275"/>
      <c r="F14" s="275"/>
    </row>
    <row r="15" spans="1:7" s="91" customFormat="1" ht="15" customHeight="1" x14ac:dyDescent="0.3">
      <c r="A15" s="94" t="s">
        <v>136</v>
      </c>
      <c r="B15" s="96"/>
      <c r="C15" s="96"/>
      <c r="D15" s="96"/>
      <c r="E15" s="96"/>
      <c r="F15" s="96"/>
    </row>
    <row r="16" spans="1:7" x14ac:dyDescent="0.3">
      <c r="A16" s="94" t="s">
        <v>263</v>
      </c>
      <c r="B16" s="95"/>
      <c r="C16" s="95"/>
      <c r="D16" s="95"/>
      <c r="E16" s="95"/>
      <c r="F16" s="95"/>
    </row>
    <row r="17" spans="1:1" x14ac:dyDescent="0.3">
      <c r="A17" s="160" t="s">
        <v>162</v>
      </c>
    </row>
    <row r="18" spans="1:1" x14ac:dyDescent="0.3">
      <c r="A18" s="108" t="s">
        <v>161</v>
      </c>
    </row>
    <row r="20" spans="1:1" x14ac:dyDescent="0.3">
      <c r="A20" s="96" t="s">
        <v>73</v>
      </c>
    </row>
  </sheetData>
  <phoneticPr fontId="43" type="noConversion"/>
  <hyperlinks>
    <hyperlink ref="A14" location="'Explanatory Notes'!A1" display="See explanatory notes" xr:uid="{BD91CD94-D3A9-40CF-B2C4-B17D3038AC85}"/>
    <hyperlink ref="A20" location="'2024-25'!A1" display="Contents" xr:uid="{7099A608-F954-4470-9D91-51C1AB866982}"/>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59651-E2C9-469F-A30F-1B2DBB797653}">
  <sheetPr codeName="Sheet15">
    <pageSetUpPr fitToPage="1"/>
  </sheetPr>
  <dimension ref="A1:G20"/>
  <sheetViews>
    <sheetView workbookViewId="0"/>
  </sheetViews>
  <sheetFormatPr defaultColWidth="9.21875" defaultRowHeight="13.8" x14ac:dyDescent="0.25"/>
  <cols>
    <col min="1" max="1" width="47.44140625" style="201" customWidth="1"/>
    <col min="2" max="2" width="17.77734375" style="201" customWidth="1"/>
    <col min="3" max="3" width="20.21875" style="201" customWidth="1"/>
    <col min="4" max="4" width="16.21875" style="201" customWidth="1"/>
    <col min="5" max="5" width="12.21875" style="201" customWidth="1"/>
    <col min="6" max="6" width="8.21875" style="201" customWidth="1"/>
    <col min="7" max="7" width="10.44140625" style="201" bestFit="1" customWidth="1"/>
    <col min="8" max="16384" width="9.21875" style="201"/>
  </cols>
  <sheetData>
    <row r="1" spans="1:7" ht="18" x14ac:dyDescent="0.25">
      <c r="A1" s="90" t="s">
        <v>235</v>
      </c>
      <c r="B1" s="90"/>
      <c r="C1" s="90"/>
      <c r="D1" s="90"/>
      <c r="E1" s="90"/>
      <c r="F1" s="90"/>
    </row>
    <row r="2" spans="1:7" ht="15" customHeight="1" thickBot="1" x14ac:dyDescent="0.3">
      <c r="A2" s="83" t="s">
        <v>293</v>
      </c>
      <c r="B2" s="83"/>
      <c r="C2" s="83"/>
      <c r="D2" s="83"/>
      <c r="E2" s="83"/>
      <c r="F2" s="90"/>
    </row>
    <row r="3" spans="1:7" ht="29.4" thickBot="1" x14ac:dyDescent="0.3">
      <c r="A3" s="73"/>
      <c r="B3" s="80" t="s">
        <v>170</v>
      </c>
      <c r="C3" s="65" t="s">
        <v>171</v>
      </c>
      <c r="D3" s="65" t="s">
        <v>172</v>
      </c>
      <c r="E3" s="64" t="s">
        <v>248</v>
      </c>
      <c r="F3" s="81" t="s">
        <v>1</v>
      </c>
    </row>
    <row r="4" spans="1:7" ht="15" customHeight="1" x14ac:dyDescent="0.25">
      <c r="A4" s="197" t="s">
        <v>173</v>
      </c>
      <c r="B4" s="207">
        <v>1470</v>
      </c>
      <c r="C4" s="208">
        <v>1205</v>
      </c>
      <c r="D4" s="208">
        <v>8</v>
      </c>
      <c r="E4" s="209">
        <v>18</v>
      </c>
      <c r="F4" s="210">
        <v>2701</v>
      </c>
      <c r="G4" s="277"/>
    </row>
    <row r="5" spans="1:7" ht="15" customHeight="1" x14ac:dyDescent="0.25">
      <c r="A5" s="198" t="s">
        <v>174</v>
      </c>
      <c r="B5" s="217">
        <v>1996</v>
      </c>
      <c r="C5" s="218">
        <v>1291</v>
      </c>
      <c r="D5" s="218">
        <v>5</v>
      </c>
      <c r="E5" s="218">
        <v>17</v>
      </c>
      <c r="F5" s="219">
        <v>3309</v>
      </c>
      <c r="G5" s="277"/>
    </row>
    <row r="6" spans="1:7" s="203" customFormat="1" ht="15" customHeight="1" x14ac:dyDescent="0.25">
      <c r="A6" s="198" t="s">
        <v>175</v>
      </c>
      <c r="B6" s="214">
        <v>3137</v>
      </c>
      <c r="C6" s="215">
        <v>1988</v>
      </c>
      <c r="D6" s="215">
        <v>5</v>
      </c>
      <c r="E6" s="215">
        <v>24</v>
      </c>
      <c r="F6" s="216">
        <v>5154</v>
      </c>
      <c r="G6" s="277"/>
    </row>
    <row r="7" spans="1:7" x14ac:dyDescent="0.25">
      <c r="A7" s="199" t="s">
        <v>176</v>
      </c>
      <c r="B7" s="217">
        <v>2752</v>
      </c>
      <c r="C7" s="218">
        <v>1858</v>
      </c>
      <c r="D7" s="218">
        <v>0</v>
      </c>
      <c r="E7" s="218">
        <v>19</v>
      </c>
      <c r="F7" s="219">
        <v>4629</v>
      </c>
      <c r="G7" s="277"/>
    </row>
    <row r="8" spans="1:7" x14ac:dyDescent="0.25">
      <c r="A8" s="199" t="s">
        <v>177</v>
      </c>
      <c r="B8" s="217">
        <v>1608</v>
      </c>
      <c r="C8" s="218">
        <v>1439</v>
      </c>
      <c r="D8" s="218">
        <v>0</v>
      </c>
      <c r="E8" s="218">
        <v>14</v>
      </c>
      <c r="F8" s="219">
        <v>3061</v>
      </c>
      <c r="G8" s="277"/>
    </row>
    <row r="9" spans="1:7" x14ac:dyDescent="0.25">
      <c r="A9" s="199" t="s">
        <v>181</v>
      </c>
      <c r="B9" s="211">
        <v>884</v>
      </c>
      <c r="C9" s="212">
        <v>993</v>
      </c>
      <c r="D9" s="212">
        <v>0</v>
      </c>
      <c r="E9" s="212">
        <v>4</v>
      </c>
      <c r="F9" s="213">
        <v>1881</v>
      </c>
      <c r="G9" s="277"/>
    </row>
    <row r="10" spans="1:7" x14ac:dyDescent="0.25">
      <c r="A10" s="199" t="s">
        <v>179</v>
      </c>
      <c r="B10" s="211">
        <v>269</v>
      </c>
      <c r="C10" s="212">
        <v>353</v>
      </c>
      <c r="D10" s="212">
        <v>0</v>
      </c>
      <c r="E10" s="212">
        <v>1</v>
      </c>
      <c r="F10" s="213">
        <v>623</v>
      </c>
      <c r="G10" s="277"/>
    </row>
    <row r="11" spans="1:7" x14ac:dyDescent="0.25">
      <c r="A11" s="304" t="s">
        <v>182</v>
      </c>
      <c r="B11" s="211">
        <v>205</v>
      </c>
      <c r="C11" s="212">
        <v>168</v>
      </c>
      <c r="D11" s="212">
        <v>0</v>
      </c>
      <c r="E11" s="212">
        <v>1</v>
      </c>
      <c r="F11" s="213">
        <v>374</v>
      </c>
      <c r="G11" s="277"/>
    </row>
    <row r="12" spans="1:7" ht="15.6" x14ac:dyDescent="0.25">
      <c r="A12" s="199" t="s">
        <v>248</v>
      </c>
      <c r="B12" s="211">
        <v>279</v>
      </c>
      <c r="C12" s="212">
        <v>598</v>
      </c>
      <c r="D12" s="212">
        <v>1</v>
      </c>
      <c r="E12" s="212">
        <v>5</v>
      </c>
      <c r="F12" s="213">
        <v>883</v>
      </c>
      <c r="G12" s="277"/>
    </row>
    <row r="13" spans="1:7" ht="14.4" thickBot="1" x14ac:dyDescent="0.3">
      <c r="A13" s="305" t="s">
        <v>1</v>
      </c>
      <c r="B13" s="204">
        <v>12600</v>
      </c>
      <c r="C13" s="205">
        <v>9893</v>
      </c>
      <c r="D13" s="205">
        <v>19</v>
      </c>
      <c r="E13" s="205">
        <v>103</v>
      </c>
      <c r="F13" s="206">
        <v>22615</v>
      </c>
      <c r="G13" s="277"/>
    </row>
    <row r="14" spans="1:7" x14ac:dyDescent="0.25">
      <c r="A14" s="101" t="s">
        <v>187</v>
      </c>
      <c r="B14" s="276"/>
      <c r="C14" s="276"/>
      <c r="D14" s="276"/>
      <c r="E14" s="276"/>
      <c r="F14" s="276"/>
    </row>
    <row r="15" spans="1:7" x14ac:dyDescent="0.25">
      <c r="A15" s="94" t="s">
        <v>136</v>
      </c>
    </row>
    <row r="16" spans="1:7" x14ac:dyDescent="0.25">
      <c r="A16" s="94" t="s">
        <v>263</v>
      </c>
    </row>
    <row r="17" spans="1:1" x14ac:dyDescent="0.25">
      <c r="A17" s="160" t="s">
        <v>162</v>
      </c>
    </row>
    <row r="18" spans="1:1" x14ac:dyDescent="0.25">
      <c r="A18" s="108" t="s">
        <v>161</v>
      </c>
    </row>
    <row r="20" spans="1:1" ht="14.4" x14ac:dyDescent="0.25">
      <c r="A20" s="96" t="s">
        <v>73</v>
      </c>
    </row>
  </sheetData>
  <hyperlinks>
    <hyperlink ref="A14" location="'Explanatory Notes'!A1" display="See explanatory notes" xr:uid="{664ADEAA-65D7-417D-8D10-4F4C32351D4E}"/>
    <hyperlink ref="A20" location="'2024-25'!A1" display="Contents" xr:uid="{C545D85F-2813-401E-8E37-D4D24CC4D32C}"/>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1471-E78C-419A-B2DD-231E8E6530C9}">
  <sheetPr codeName="Sheet16"/>
  <dimension ref="A1:CA264"/>
  <sheetViews>
    <sheetView workbookViewId="0"/>
  </sheetViews>
  <sheetFormatPr defaultRowHeight="14.4" x14ac:dyDescent="0.3"/>
  <cols>
    <col min="1" max="1" width="13.21875" customWidth="1"/>
    <col min="2" max="2" width="18.44140625" bestFit="1" customWidth="1"/>
    <col min="3" max="3" width="16.5546875" bestFit="1" customWidth="1"/>
    <col min="4" max="4" width="7.77734375" bestFit="1" customWidth="1"/>
    <col min="5" max="5" width="11.5546875" customWidth="1"/>
    <col min="6" max="6" width="12" customWidth="1"/>
  </cols>
  <sheetData>
    <row r="1" spans="1:79" s="170" customFormat="1" ht="15.6" x14ac:dyDescent="0.3">
      <c r="A1" s="178" t="s">
        <v>201</v>
      </c>
      <c r="B1" s="174"/>
      <c r="C1" s="174"/>
      <c r="D1" s="174"/>
      <c r="E1" s="174"/>
      <c r="F1" s="174"/>
      <c r="G1" s="174"/>
    </row>
    <row r="2" spans="1:79" s="170" customFormat="1" ht="15.6" x14ac:dyDescent="0.3">
      <c r="A2" s="171" t="s">
        <v>289</v>
      </c>
      <c r="H2" s="177"/>
    </row>
    <row r="3" spans="1:79" ht="15" thickBot="1" x14ac:dyDescent="0.35">
      <c r="A3" s="175" t="s">
        <v>27</v>
      </c>
      <c r="B3" s="176"/>
      <c r="C3" s="176"/>
      <c r="D3" s="176"/>
      <c r="E3" s="176"/>
      <c r="F3" s="176"/>
      <c r="G3" s="176"/>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row>
    <row r="4" spans="1:79" ht="29.4" thickBot="1" x14ac:dyDescent="0.35">
      <c r="A4" s="166" t="s">
        <v>116</v>
      </c>
      <c r="B4" s="65" t="s">
        <v>249</v>
      </c>
      <c r="C4" s="65" t="s">
        <v>170</v>
      </c>
      <c r="D4" s="17" t="s">
        <v>171</v>
      </c>
      <c r="E4" s="64" t="s">
        <v>172</v>
      </c>
      <c r="F4" s="64" t="s">
        <v>250</v>
      </c>
      <c r="G4" s="167" t="s">
        <v>1</v>
      </c>
      <c r="H4" s="179"/>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row>
    <row r="5" spans="1:79" ht="15" thickBot="1" x14ac:dyDescent="0.35">
      <c r="A5" s="21" t="s">
        <v>277</v>
      </c>
      <c r="B5" s="23" t="s">
        <v>28</v>
      </c>
      <c r="C5" s="42">
        <v>204</v>
      </c>
      <c r="D5" s="42">
        <v>1513</v>
      </c>
      <c r="E5" s="151">
        <v>0</v>
      </c>
      <c r="F5" s="42">
        <v>8</v>
      </c>
      <c r="G5" s="12">
        <v>1725</v>
      </c>
      <c r="H5" s="179"/>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row>
    <row r="6" spans="1:79" ht="15" thickBot="1" x14ac:dyDescent="0.35">
      <c r="A6" s="21"/>
      <c r="B6" s="23" t="s">
        <v>29</v>
      </c>
      <c r="C6" s="78">
        <v>6131</v>
      </c>
      <c r="D6" s="42">
        <v>22458</v>
      </c>
      <c r="E6" s="151">
        <v>9</v>
      </c>
      <c r="F6" s="42">
        <v>73</v>
      </c>
      <c r="G6" s="12">
        <v>28671</v>
      </c>
      <c r="H6" s="179"/>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row>
    <row r="7" spans="1:79" ht="15" thickBot="1" x14ac:dyDescent="0.35">
      <c r="A7" s="21"/>
      <c r="B7" s="155" t="s">
        <v>104</v>
      </c>
      <c r="C7" s="156">
        <v>6335</v>
      </c>
      <c r="D7" s="157">
        <v>23971</v>
      </c>
      <c r="E7" s="263">
        <v>9</v>
      </c>
      <c r="F7" s="157">
        <v>81</v>
      </c>
      <c r="G7" s="158">
        <v>30396</v>
      </c>
      <c r="H7" s="179"/>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row>
    <row r="8" spans="1:79" ht="15" thickBot="1" x14ac:dyDescent="0.35">
      <c r="A8" s="21"/>
      <c r="B8" s="23" t="s">
        <v>30</v>
      </c>
      <c r="C8" s="42">
        <v>436</v>
      </c>
      <c r="D8" s="151">
        <v>1099</v>
      </c>
      <c r="E8" s="42" t="s">
        <v>300</v>
      </c>
      <c r="F8" s="42" t="s">
        <v>300</v>
      </c>
      <c r="G8" s="12">
        <v>1551</v>
      </c>
      <c r="H8" s="17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row>
    <row r="9" spans="1:79" ht="15" thickBot="1" x14ac:dyDescent="0.35">
      <c r="A9" s="21"/>
      <c r="B9" s="23" t="s">
        <v>31</v>
      </c>
      <c r="C9" s="42">
        <v>57</v>
      </c>
      <c r="D9" s="151">
        <v>166</v>
      </c>
      <c r="E9" s="42" t="s">
        <v>300</v>
      </c>
      <c r="F9" s="42" t="s">
        <v>300</v>
      </c>
      <c r="G9" s="12">
        <v>224</v>
      </c>
      <c r="H9" s="179"/>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row>
    <row r="10" spans="1:79" ht="15" thickBot="1" x14ac:dyDescent="0.35">
      <c r="A10" s="21"/>
      <c r="B10" s="23" t="s">
        <v>32</v>
      </c>
      <c r="C10" s="42">
        <v>149</v>
      </c>
      <c r="D10" s="151">
        <v>341</v>
      </c>
      <c r="E10" s="42" t="s">
        <v>300</v>
      </c>
      <c r="F10" s="42" t="s">
        <v>300</v>
      </c>
      <c r="G10" s="12">
        <v>493</v>
      </c>
      <c r="H10" s="179"/>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row>
    <row r="11" spans="1:79" ht="15" thickBot="1" x14ac:dyDescent="0.35">
      <c r="A11" s="21"/>
      <c r="B11" s="23" t="s">
        <v>19</v>
      </c>
      <c r="C11" s="42">
        <v>117</v>
      </c>
      <c r="D11" s="151">
        <v>247</v>
      </c>
      <c r="E11" s="42" t="s">
        <v>300</v>
      </c>
      <c r="F11" s="42" t="s">
        <v>300</v>
      </c>
      <c r="G11" s="12">
        <v>365</v>
      </c>
      <c r="H11" s="179"/>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row>
    <row r="12" spans="1:79" ht="15" thickBot="1" x14ac:dyDescent="0.35">
      <c r="A12" s="21"/>
      <c r="B12" s="155" t="s">
        <v>105</v>
      </c>
      <c r="C12" s="157">
        <v>759</v>
      </c>
      <c r="D12" s="157">
        <v>1853</v>
      </c>
      <c r="E12" s="263">
        <v>6</v>
      </c>
      <c r="F12" s="157">
        <v>15</v>
      </c>
      <c r="G12" s="158">
        <v>2633</v>
      </c>
      <c r="H12" s="179"/>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row>
    <row r="13" spans="1:79" ht="15" thickBot="1" x14ac:dyDescent="0.35">
      <c r="A13" s="21"/>
      <c r="B13" s="60" t="s">
        <v>33</v>
      </c>
      <c r="C13" s="42">
        <v>3155</v>
      </c>
      <c r="D13" s="42">
        <v>8994</v>
      </c>
      <c r="E13" s="151">
        <v>13</v>
      </c>
      <c r="F13" s="42">
        <v>31</v>
      </c>
      <c r="G13" s="12">
        <v>12193</v>
      </c>
      <c r="H13" s="179"/>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row>
    <row r="14" spans="1:79" ht="15" thickBot="1" x14ac:dyDescent="0.35">
      <c r="A14" s="54"/>
      <c r="B14" s="32" t="s">
        <v>34</v>
      </c>
      <c r="C14" s="106">
        <v>10249</v>
      </c>
      <c r="D14" s="31">
        <v>34818</v>
      </c>
      <c r="E14" s="105">
        <v>28</v>
      </c>
      <c r="F14" s="31">
        <v>127</v>
      </c>
      <c r="G14" s="45">
        <v>45222</v>
      </c>
      <c r="H14" s="179"/>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row>
    <row r="15" spans="1:79" x14ac:dyDescent="0.3">
      <c r="A15" s="172" t="s">
        <v>115</v>
      </c>
      <c r="B15" s="173"/>
      <c r="C15" s="278"/>
      <c r="D15" s="278"/>
      <c r="E15" s="278"/>
      <c r="F15" s="278"/>
      <c r="G15" s="278"/>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row>
    <row r="16" spans="1:79" s="170" customFormat="1" x14ac:dyDescent="0.3">
      <c r="A16" s="101" t="s">
        <v>118</v>
      </c>
      <c r="H16" s="180"/>
    </row>
    <row r="17" spans="1:8" s="170" customFormat="1" x14ac:dyDescent="0.3">
      <c r="A17" s="94" t="s">
        <v>263</v>
      </c>
      <c r="H17" s="180"/>
    </row>
    <row r="18" spans="1:8" s="170" customFormat="1" x14ac:dyDescent="0.3">
      <c r="A18" s="160" t="s">
        <v>162</v>
      </c>
    </row>
    <row r="19" spans="1:8" s="170" customFormat="1" x14ac:dyDescent="0.3">
      <c r="A19" s="108" t="s">
        <v>161</v>
      </c>
    </row>
    <row r="20" spans="1:8" x14ac:dyDescent="0.3">
      <c r="A20" s="328" t="s">
        <v>301</v>
      </c>
    </row>
    <row r="21" spans="1:8" s="170" customFormat="1" x14ac:dyDescent="0.3"/>
    <row r="22" spans="1:8" s="170" customFormat="1" x14ac:dyDescent="0.3">
      <c r="A22" s="96" t="s">
        <v>73</v>
      </c>
    </row>
    <row r="23" spans="1:8" s="170" customFormat="1" x14ac:dyDescent="0.3"/>
    <row r="24" spans="1:8" s="170" customFormat="1" x14ac:dyDescent="0.3"/>
    <row r="25" spans="1:8" s="170" customFormat="1" x14ac:dyDescent="0.3"/>
    <row r="26" spans="1:8" s="170" customFormat="1" x14ac:dyDescent="0.3"/>
    <row r="27" spans="1:8" s="170" customFormat="1" x14ac:dyDescent="0.3"/>
    <row r="28" spans="1:8" s="170" customFormat="1" x14ac:dyDescent="0.3"/>
    <row r="29" spans="1:8" s="170" customFormat="1" x14ac:dyDescent="0.3"/>
    <row r="30" spans="1:8" s="170" customFormat="1" x14ac:dyDescent="0.3"/>
    <row r="31" spans="1:8" s="170" customFormat="1" x14ac:dyDescent="0.3"/>
    <row r="32" spans="1:8" s="170" customFormat="1" x14ac:dyDescent="0.3"/>
    <row r="33" s="170" customFormat="1" x14ac:dyDescent="0.3"/>
    <row r="34" s="170" customFormat="1" x14ac:dyDescent="0.3"/>
    <row r="35" s="170" customFormat="1" x14ac:dyDescent="0.3"/>
    <row r="36" s="170" customFormat="1" x14ac:dyDescent="0.3"/>
    <row r="37" s="170" customFormat="1" x14ac:dyDescent="0.3"/>
    <row r="38" s="170" customFormat="1" x14ac:dyDescent="0.3"/>
    <row r="39" s="170" customFormat="1" x14ac:dyDescent="0.3"/>
    <row r="40" s="170" customFormat="1" x14ac:dyDescent="0.3"/>
    <row r="41" s="170" customFormat="1" x14ac:dyDescent="0.3"/>
    <row r="42" s="170" customFormat="1" x14ac:dyDescent="0.3"/>
    <row r="43" s="170" customFormat="1" x14ac:dyDescent="0.3"/>
    <row r="44" s="170" customFormat="1" x14ac:dyDescent="0.3"/>
    <row r="45" s="170" customFormat="1" x14ac:dyDescent="0.3"/>
    <row r="46" s="170" customFormat="1" x14ac:dyDescent="0.3"/>
    <row r="47" s="170" customFormat="1" x14ac:dyDescent="0.3"/>
    <row r="48" s="170" customFormat="1" x14ac:dyDescent="0.3"/>
    <row r="49" s="170" customFormat="1" x14ac:dyDescent="0.3"/>
    <row r="50" s="170" customFormat="1" x14ac:dyDescent="0.3"/>
    <row r="51" s="170" customFormat="1" x14ac:dyDescent="0.3"/>
    <row r="52" s="170" customFormat="1" x14ac:dyDescent="0.3"/>
    <row r="53" s="170" customFormat="1" x14ac:dyDescent="0.3"/>
    <row r="54" s="170" customFormat="1" x14ac:dyDescent="0.3"/>
    <row r="55" s="170" customFormat="1" x14ac:dyDescent="0.3"/>
    <row r="56" s="170" customFormat="1" x14ac:dyDescent="0.3"/>
    <row r="57" s="170" customFormat="1" x14ac:dyDescent="0.3"/>
    <row r="58" s="170" customFormat="1" x14ac:dyDescent="0.3"/>
    <row r="59" s="170" customFormat="1" x14ac:dyDescent="0.3"/>
    <row r="60" s="170" customFormat="1" x14ac:dyDescent="0.3"/>
    <row r="61" s="170" customFormat="1" x14ac:dyDescent="0.3"/>
    <row r="62" s="170" customFormat="1" x14ac:dyDescent="0.3"/>
    <row r="63" s="170" customFormat="1" x14ac:dyDescent="0.3"/>
    <row r="64" s="170" customFormat="1" x14ac:dyDescent="0.3"/>
    <row r="65" s="170" customFormat="1" x14ac:dyDescent="0.3"/>
    <row r="66" s="170" customFormat="1" x14ac:dyDescent="0.3"/>
    <row r="67" s="170" customFormat="1" x14ac:dyDescent="0.3"/>
    <row r="68" s="170" customFormat="1" x14ac:dyDescent="0.3"/>
    <row r="69" s="170" customFormat="1" x14ac:dyDescent="0.3"/>
    <row r="70" s="170" customFormat="1" x14ac:dyDescent="0.3"/>
    <row r="71" s="170" customFormat="1" x14ac:dyDescent="0.3"/>
    <row r="72" s="170" customFormat="1" x14ac:dyDescent="0.3"/>
    <row r="73" s="170" customFormat="1" x14ac:dyDescent="0.3"/>
    <row r="74" s="170" customFormat="1" x14ac:dyDescent="0.3"/>
    <row r="75" s="170" customFormat="1" x14ac:dyDescent="0.3"/>
    <row r="76" s="170" customFormat="1" x14ac:dyDescent="0.3"/>
    <row r="77" s="170" customFormat="1" x14ac:dyDescent="0.3"/>
    <row r="78" s="170" customFormat="1" x14ac:dyDescent="0.3"/>
    <row r="79" s="170" customFormat="1" x14ac:dyDescent="0.3"/>
    <row r="80" s="170" customFormat="1" x14ac:dyDescent="0.3"/>
    <row r="81" s="170" customFormat="1" x14ac:dyDescent="0.3"/>
    <row r="82" s="170" customFormat="1" x14ac:dyDescent="0.3"/>
    <row r="83" s="170" customFormat="1" x14ac:dyDescent="0.3"/>
    <row r="84" s="170" customFormat="1" x14ac:dyDescent="0.3"/>
    <row r="85" s="170" customFormat="1" x14ac:dyDescent="0.3"/>
    <row r="86" s="170" customFormat="1" x14ac:dyDescent="0.3"/>
    <row r="87" s="170" customFormat="1" x14ac:dyDescent="0.3"/>
    <row r="88" s="170" customFormat="1" x14ac:dyDescent="0.3"/>
    <row r="89" s="170" customFormat="1" x14ac:dyDescent="0.3"/>
    <row r="90" s="170" customFormat="1" x14ac:dyDescent="0.3"/>
    <row r="91" s="170" customFormat="1" x14ac:dyDescent="0.3"/>
    <row r="92" s="170" customFormat="1" x14ac:dyDescent="0.3"/>
    <row r="93" s="170" customFormat="1" x14ac:dyDescent="0.3"/>
    <row r="94" s="170" customFormat="1" x14ac:dyDescent="0.3"/>
    <row r="95" s="170" customFormat="1" x14ac:dyDescent="0.3"/>
    <row r="96" s="170" customFormat="1" x14ac:dyDescent="0.3"/>
    <row r="97" s="170" customFormat="1" x14ac:dyDescent="0.3"/>
    <row r="98" s="170" customFormat="1" x14ac:dyDescent="0.3"/>
    <row r="99" s="170" customFormat="1" x14ac:dyDescent="0.3"/>
    <row r="100" s="170" customFormat="1" x14ac:dyDescent="0.3"/>
    <row r="101" s="170" customFormat="1" x14ac:dyDescent="0.3"/>
    <row r="102" s="170" customFormat="1" x14ac:dyDescent="0.3"/>
    <row r="103" s="170" customFormat="1" x14ac:dyDescent="0.3"/>
    <row r="104" s="170" customFormat="1" x14ac:dyDescent="0.3"/>
    <row r="105" s="170" customFormat="1" x14ac:dyDescent="0.3"/>
    <row r="106" s="170" customFormat="1" x14ac:dyDescent="0.3"/>
    <row r="107" s="170" customFormat="1" x14ac:dyDescent="0.3"/>
    <row r="108" s="170" customFormat="1" x14ac:dyDescent="0.3"/>
    <row r="109" s="170" customFormat="1" x14ac:dyDescent="0.3"/>
    <row r="110" s="170" customFormat="1" x14ac:dyDescent="0.3"/>
    <row r="111" s="170" customFormat="1" x14ac:dyDescent="0.3"/>
    <row r="112" s="170" customFormat="1" x14ac:dyDescent="0.3"/>
    <row r="113" s="170" customFormat="1" x14ac:dyDescent="0.3"/>
    <row r="114" s="170" customFormat="1" x14ac:dyDescent="0.3"/>
    <row r="115" s="170" customFormat="1" x14ac:dyDescent="0.3"/>
    <row r="116" s="170" customFormat="1" x14ac:dyDescent="0.3"/>
    <row r="117" s="170" customFormat="1" x14ac:dyDescent="0.3"/>
    <row r="118" s="170" customFormat="1" x14ac:dyDescent="0.3"/>
    <row r="119" s="170" customFormat="1" x14ac:dyDescent="0.3"/>
    <row r="120" s="170" customFormat="1" x14ac:dyDescent="0.3"/>
    <row r="121" s="170" customFormat="1" x14ac:dyDescent="0.3"/>
    <row r="122" s="170" customFormat="1" x14ac:dyDescent="0.3"/>
    <row r="123" s="170" customFormat="1" x14ac:dyDescent="0.3"/>
    <row r="124" s="170" customFormat="1" x14ac:dyDescent="0.3"/>
    <row r="125" s="170" customFormat="1" x14ac:dyDescent="0.3"/>
    <row r="126" s="170" customFormat="1" x14ac:dyDescent="0.3"/>
    <row r="127" s="170" customFormat="1" x14ac:dyDescent="0.3"/>
    <row r="128" s="170" customFormat="1" x14ac:dyDescent="0.3"/>
    <row r="129" s="170" customFormat="1" x14ac:dyDescent="0.3"/>
    <row r="130" s="170" customFormat="1" x14ac:dyDescent="0.3"/>
    <row r="131" s="170" customFormat="1" x14ac:dyDescent="0.3"/>
    <row r="132" s="170" customFormat="1" x14ac:dyDescent="0.3"/>
    <row r="133" s="170" customFormat="1" x14ac:dyDescent="0.3"/>
    <row r="134" s="170" customFormat="1" x14ac:dyDescent="0.3"/>
    <row r="135" s="170" customFormat="1" x14ac:dyDescent="0.3"/>
    <row r="136" s="170" customFormat="1" x14ac:dyDescent="0.3"/>
    <row r="137" s="170" customFormat="1" x14ac:dyDescent="0.3"/>
    <row r="138" s="170" customFormat="1" x14ac:dyDescent="0.3"/>
    <row r="139" s="170" customFormat="1" x14ac:dyDescent="0.3"/>
    <row r="140" s="170" customFormat="1" x14ac:dyDescent="0.3"/>
    <row r="141" s="170" customFormat="1" x14ac:dyDescent="0.3"/>
    <row r="142" s="170" customFormat="1" x14ac:dyDescent="0.3"/>
    <row r="143" s="170" customFormat="1" x14ac:dyDescent="0.3"/>
    <row r="144" s="170" customFormat="1" x14ac:dyDescent="0.3"/>
    <row r="145" s="170" customFormat="1" x14ac:dyDescent="0.3"/>
    <row r="146" s="170" customFormat="1" x14ac:dyDescent="0.3"/>
    <row r="147" s="170" customFormat="1" x14ac:dyDescent="0.3"/>
    <row r="148" s="170" customFormat="1" x14ac:dyDescent="0.3"/>
    <row r="149" s="170" customFormat="1" x14ac:dyDescent="0.3"/>
    <row r="150" s="170" customFormat="1" x14ac:dyDescent="0.3"/>
    <row r="151" s="170" customFormat="1" x14ac:dyDescent="0.3"/>
    <row r="152" s="170" customFormat="1" x14ac:dyDescent="0.3"/>
    <row r="153" s="170" customFormat="1" x14ac:dyDescent="0.3"/>
    <row r="154" s="170" customFormat="1" x14ac:dyDescent="0.3"/>
    <row r="155" s="170" customFormat="1" x14ac:dyDescent="0.3"/>
    <row r="156" s="170" customFormat="1" x14ac:dyDescent="0.3"/>
    <row r="157" s="170" customFormat="1" x14ac:dyDescent="0.3"/>
    <row r="158" s="170" customFormat="1" x14ac:dyDescent="0.3"/>
    <row r="159" s="170" customFormat="1" x14ac:dyDescent="0.3"/>
    <row r="160" s="170" customFormat="1" x14ac:dyDescent="0.3"/>
    <row r="161" s="170" customFormat="1" x14ac:dyDescent="0.3"/>
    <row r="162" s="170" customFormat="1" x14ac:dyDescent="0.3"/>
    <row r="163" s="170" customFormat="1" x14ac:dyDescent="0.3"/>
    <row r="164" s="170" customFormat="1" x14ac:dyDescent="0.3"/>
    <row r="165" s="170" customFormat="1" x14ac:dyDescent="0.3"/>
    <row r="166" s="170" customFormat="1" x14ac:dyDescent="0.3"/>
    <row r="167" s="170" customFormat="1" x14ac:dyDescent="0.3"/>
    <row r="168" s="170" customFormat="1" x14ac:dyDescent="0.3"/>
    <row r="169" s="170" customFormat="1" x14ac:dyDescent="0.3"/>
    <row r="170" s="170" customFormat="1" x14ac:dyDescent="0.3"/>
    <row r="171" s="170" customFormat="1" x14ac:dyDescent="0.3"/>
    <row r="172" s="170" customFormat="1" x14ac:dyDescent="0.3"/>
    <row r="173" s="170" customFormat="1" x14ac:dyDescent="0.3"/>
    <row r="174" s="170" customFormat="1" x14ac:dyDescent="0.3"/>
    <row r="175" s="170" customFormat="1" x14ac:dyDescent="0.3"/>
    <row r="176" s="170" customFormat="1" x14ac:dyDescent="0.3"/>
    <row r="177" s="170" customFormat="1" x14ac:dyDescent="0.3"/>
    <row r="178" s="170" customFormat="1" x14ac:dyDescent="0.3"/>
    <row r="179" s="170" customFormat="1" x14ac:dyDescent="0.3"/>
    <row r="180" s="170" customFormat="1" x14ac:dyDescent="0.3"/>
    <row r="181" s="170" customFormat="1" x14ac:dyDescent="0.3"/>
    <row r="182" s="170" customFormat="1" x14ac:dyDescent="0.3"/>
    <row r="183" s="170" customFormat="1" x14ac:dyDescent="0.3"/>
    <row r="184" s="170" customFormat="1" x14ac:dyDescent="0.3"/>
    <row r="185" s="170" customFormat="1" x14ac:dyDescent="0.3"/>
    <row r="186" s="170" customFormat="1" x14ac:dyDescent="0.3"/>
    <row r="187" s="170" customFormat="1" x14ac:dyDescent="0.3"/>
    <row r="188" s="170" customFormat="1" x14ac:dyDescent="0.3"/>
    <row r="189" s="170" customFormat="1" x14ac:dyDescent="0.3"/>
    <row r="190" s="170" customFormat="1" x14ac:dyDescent="0.3"/>
    <row r="191" s="170" customFormat="1" x14ac:dyDescent="0.3"/>
    <row r="192" s="170" customFormat="1" x14ac:dyDescent="0.3"/>
    <row r="193" s="170" customFormat="1" x14ac:dyDescent="0.3"/>
    <row r="194" s="170" customFormat="1" x14ac:dyDescent="0.3"/>
    <row r="195" s="170" customFormat="1" x14ac:dyDescent="0.3"/>
    <row r="196" s="170" customFormat="1" x14ac:dyDescent="0.3"/>
    <row r="197" s="170" customFormat="1" x14ac:dyDescent="0.3"/>
    <row r="198" s="170" customFormat="1" x14ac:dyDescent="0.3"/>
    <row r="199" s="170" customFormat="1" x14ac:dyDescent="0.3"/>
    <row r="200" s="170" customFormat="1" x14ac:dyDescent="0.3"/>
    <row r="201" s="170" customFormat="1" x14ac:dyDescent="0.3"/>
    <row r="202" s="170" customFormat="1" x14ac:dyDescent="0.3"/>
    <row r="203" s="170" customFormat="1" x14ac:dyDescent="0.3"/>
    <row r="204" s="170" customFormat="1" x14ac:dyDescent="0.3"/>
    <row r="205" s="170" customFormat="1" x14ac:dyDescent="0.3"/>
    <row r="206" s="170" customFormat="1" x14ac:dyDescent="0.3"/>
    <row r="207" s="170" customFormat="1" x14ac:dyDescent="0.3"/>
    <row r="208" s="170" customFormat="1" x14ac:dyDescent="0.3"/>
    <row r="209" s="170" customFormat="1" x14ac:dyDescent="0.3"/>
    <row r="210" s="170" customFormat="1" x14ac:dyDescent="0.3"/>
    <row r="211" s="170" customFormat="1" x14ac:dyDescent="0.3"/>
    <row r="212" s="170" customFormat="1" x14ac:dyDescent="0.3"/>
    <row r="213" s="170" customFormat="1" x14ac:dyDescent="0.3"/>
    <row r="214" s="170" customFormat="1" x14ac:dyDescent="0.3"/>
    <row r="215" s="170" customFormat="1" x14ac:dyDescent="0.3"/>
    <row r="216" s="170" customFormat="1" x14ac:dyDescent="0.3"/>
    <row r="217" s="170" customFormat="1" x14ac:dyDescent="0.3"/>
    <row r="218" s="170" customFormat="1" x14ac:dyDescent="0.3"/>
    <row r="219" s="170" customFormat="1" x14ac:dyDescent="0.3"/>
    <row r="220" s="170" customFormat="1" x14ac:dyDescent="0.3"/>
    <row r="221" s="170" customFormat="1" x14ac:dyDescent="0.3"/>
    <row r="222" s="170" customFormat="1" x14ac:dyDescent="0.3"/>
    <row r="223" s="170" customFormat="1" x14ac:dyDescent="0.3"/>
    <row r="224" s="170" customFormat="1" x14ac:dyDescent="0.3"/>
    <row r="225" s="170" customFormat="1" x14ac:dyDescent="0.3"/>
    <row r="226" s="170" customFormat="1" x14ac:dyDescent="0.3"/>
    <row r="227" s="170" customFormat="1" x14ac:dyDescent="0.3"/>
    <row r="228" s="170" customFormat="1" x14ac:dyDescent="0.3"/>
    <row r="229" s="170" customFormat="1" x14ac:dyDescent="0.3"/>
    <row r="230" s="170" customFormat="1" x14ac:dyDescent="0.3"/>
    <row r="231" s="170" customFormat="1" x14ac:dyDescent="0.3"/>
    <row r="232" s="170" customFormat="1" x14ac:dyDescent="0.3"/>
    <row r="233" s="170" customFormat="1" x14ac:dyDescent="0.3"/>
    <row r="234" s="170" customFormat="1" x14ac:dyDescent="0.3"/>
    <row r="235" s="170" customFormat="1" x14ac:dyDescent="0.3"/>
    <row r="236" s="170" customFormat="1" x14ac:dyDescent="0.3"/>
    <row r="237" s="170" customFormat="1" x14ac:dyDescent="0.3"/>
    <row r="238" s="170" customFormat="1" x14ac:dyDescent="0.3"/>
    <row r="239" s="170" customFormat="1" x14ac:dyDescent="0.3"/>
    <row r="240" s="170" customFormat="1" x14ac:dyDescent="0.3"/>
    <row r="241" s="170" customFormat="1" x14ac:dyDescent="0.3"/>
    <row r="242" s="170" customFormat="1" x14ac:dyDescent="0.3"/>
    <row r="243" s="170" customFormat="1" x14ac:dyDescent="0.3"/>
    <row r="244" s="170" customFormat="1" x14ac:dyDescent="0.3"/>
    <row r="245" s="170" customFormat="1" x14ac:dyDescent="0.3"/>
    <row r="246" s="170" customFormat="1" x14ac:dyDescent="0.3"/>
    <row r="247" s="170" customFormat="1" x14ac:dyDescent="0.3"/>
    <row r="248" s="170" customFormat="1" x14ac:dyDescent="0.3"/>
    <row r="249" s="170" customFormat="1" x14ac:dyDescent="0.3"/>
    <row r="250" s="170" customFormat="1" x14ac:dyDescent="0.3"/>
    <row r="251" s="170" customFormat="1" x14ac:dyDescent="0.3"/>
    <row r="252" s="170" customFormat="1" x14ac:dyDescent="0.3"/>
    <row r="253" s="170" customFormat="1" x14ac:dyDescent="0.3"/>
    <row r="254" s="170" customFormat="1" x14ac:dyDescent="0.3"/>
    <row r="255" s="170" customFormat="1" x14ac:dyDescent="0.3"/>
    <row r="256" s="170" customFormat="1" x14ac:dyDescent="0.3"/>
    <row r="257" s="170" customFormat="1" x14ac:dyDescent="0.3"/>
    <row r="258" s="170" customFormat="1" x14ac:dyDescent="0.3"/>
    <row r="259" s="170" customFormat="1" x14ac:dyDescent="0.3"/>
    <row r="260" s="170" customFormat="1" x14ac:dyDescent="0.3"/>
    <row r="261" s="170" customFormat="1" x14ac:dyDescent="0.3"/>
    <row r="262" s="170" customFormat="1" x14ac:dyDescent="0.3"/>
    <row r="263" s="170" customFormat="1" x14ac:dyDescent="0.3"/>
    <row r="264" s="170" customFormat="1" x14ac:dyDescent="0.3"/>
  </sheetData>
  <hyperlinks>
    <hyperlink ref="A16" location="'Explanatory Notes'!A1" display="See explanatory notes" xr:uid="{BEE28752-DB7C-4E19-85FB-80F5F1E99536}"/>
    <hyperlink ref="A22" location="'2024-25'!A1" display="Contents" xr:uid="{190B902A-4EE1-441F-8FE5-DD85B57D1C01}"/>
  </hyperlink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BBBE-2EE4-49DF-BA28-F8EFBD23A356}">
  <sheetPr codeName="Sheet17"/>
  <dimension ref="A1:CK224"/>
  <sheetViews>
    <sheetView zoomScaleNormal="100" workbookViewId="0"/>
  </sheetViews>
  <sheetFormatPr defaultRowHeight="14.4" x14ac:dyDescent="0.3"/>
  <cols>
    <col min="1" max="1" width="13.21875" customWidth="1"/>
    <col min="2" max="2" width="18.44140625" bestFit="1" customWidth="1"/>
    <col min="3" max="3" width="11.77734375" customWidth="1"/>
    <col min="4" max="4" width="7.77734375" bestFit="1" customWidth="1"/>
    <col min="5" max="5" width="11.5546875" customWidth="1"/>
    <col min="10" max="10" width="10.21875" customWidth="1"/>
    <col min="11" max="11" width="11.21875" customWidth="1"/>
  </cols>
  <sheetData>
    <row r="1" spans="1:89" ht="15.6" x14ac:dyDescent="0.3">
      <c r="A1" s="169" t="s">
        <v>202</v>
      </c>
      <c r="B1" s="170"/>
      <c r="C1" s="170"/>
      <c r="D1" s="170"/>
      <c r="E1" s="170"/>
      <c r="F1" s="170"/>
      <c r="G1" s="170"/>
      <c r="H1" s="170"/>
      <c r="I1" s="170"/>
      <c r="J1" s="170"/>
      <c r="K1" s="170"/>
      <c r="L1" s="170"/>
      <c r="M1" s="177"/>
      <c r="N1" s="170"/>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5"/>
    </row>
    <row r="2" spans="1:89" ht="15.6" x14ac:dyDescent="0.3">
      <c r="A2" s="171" t="s">
        <v>289</v>
      </c>
      <c r="B2" s="170"/>
      <c r="C2" s="170"/>
      <c r="D2" s="170"/>
      <c r="E2" s="170"/>
      <c r="F2" s="170"/>
      <c r="G2" s="170"/>
      <c r="H2" s="170"/>
      <c r="I2" s="170"/>
      <c r="J2" s="170"/>
      <c r="K2" s="170"/>
      <c r="L2" s="170"/>
      <c r="M2" s="177"/>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80"/>
    </row>
    <row r="3" spans="1:89" ht="15" thickBot="1" x14ac:dyDescent="0.35">
      <c r="A3" s="83" t="s">
        <v>27</v>
      </c>
      <c r="B3" s="183"/>
      <c r="C3" s="184"/>
      <c r="D3" s="184"/>
      <c r="E3" s="184"/>
      <c r="F3" s="184"/>
      <c r="G3" s="184"/>
      <c r="H3" s="184"/>
      <c r="I3" s="184"/>
      <c r="J3" s="184"/>
      <c r="K3" s="184"/>
      <c r="L3" s="184"/>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80"/>
    </row>
    <row r="4" spans="1:89" ht="42.6" thickBot="1" x14ac:dyDescent="0.35">
      <c r="A4" s="166" t="s">
        <v>116</v>
      </c>
      <c r="B4" s="65" t="s">
        <v>249</v>
      </c>
      <c r="C4" s="65" t="s">
        <v>173</v>
      </c>
      <c r="D4" s="17" t="s">
        <v>174</v>
      </c>
      <c r="E4" s="64" t="s">
        <v>175</v>
      </c>
      <c r="F4" s="116" t="s">
        <v>176</v>
      </c>
      <c r="G4" s="64" t="s">
        <v>177</v>
      </c>
      <c r="H4" s="64" t="s">
        <v>178</v>
      </c>
      <c r="I4" s="64" t="s">
        <v>179</v>
      </c>
      <c r="J4" s="64" t="s">
        <v>180</v>
      </c>
      <c r="K4" s="64" t="s">
        <v>251</v>
      </c>
      <c r="L4" s="167" t="s">
        <v>1</v>
      </c>
      <c r="M4" s="177"/>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80"/>
    </row>
    <row r="5" spans="1:89" x14ac:dyDescent="0.3">
      <c r="A5" s="21" t="s">
        <v>277</v>
      </c>
      <c r="B5" s="23" t="s">
        <v>28</v>
      </c>
      <c r="C5" s="42">
        <v>75</v>
      </c>
      <c r="D5" s="42">
        <v>355</v>
      </c>
      <c r="E5" s="42">
        <v>610</v>
      </c>
      <c r="F5" s="144">
        <v>369</v>
      </c>
      <c r="G5" s="144">
        <v>174</v>
      </c>
      <c r="H5" s="144">
        <v>84</v>
      </c>
      <c r="I5" s="151">
        <v>26</v>
      </c>
      <c r="J5" s="42">
        <v>7</v>
      </c>
      <c r="K5" s="42">
        <v>25</v>
      </c>
      <c r="L5" s="264">
        <v>1725</v>
      </c>
      <c r="M5" s="177"/>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80"/>
    </row>
    <row r="6" spans="1:89" x14ac:dyDescent="0.3">
      <c r="A6" s="21"/>
      <c r="B6" s="23" t="s">
        <v>29</v>
      </c>
      <c r="C6" s="78">
        <v>989</v>
      </c>
      <c r="D6" s="42">
        <v>5029</v>
      </c>
      <c r="E6" s="42">
        <v>8786</v>
      </c>
      <c r="F6" s="42">
        <v>6759</v>
      </c>
      <c r="G6" s="42">
        <v>3234</v>
      </c>
      <c r="H6" s="42">
        <v>1663</v>
      </c>
      <c r="I6" s="151">
        <v>511</v>
      </c>
      <c r="J6" s="42">
        <v>140</v>
      </c>
      <c r="K6" s="42">
        <v>1560</v>
      </c>
      <c r="L6" s="264">
        <v>28671</v>
      </c>
      <c r="M6" s="177"/>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80"/>
    </row>
    <row r="7" spans="1:89" x14ac:dyDescent="0.3">
      <c r="A7" s="21"/>
      <c r="B7" s="155" t="s">
        <v>104</v>
      </c>
      <c r="C7" s="156">
        <v>1064</v>
      </c>
      <c r="D7" s="157">
        <v>5384</v>
      </c>
      <c r="E7" s="157">
        <v>9396</v>
      </c>
      <c r="F7" s="157">
        <v>7128</v>
      </c>
      <c r="G7" s="157">
        <v>3408</v>
      </c>
      <c r="H7" s="157">
        <v>1747</v>
      </c>
      <c r="I7" s="263">
        <v>537</v>
      </c>
      <c r="J7" s="157">
        <v>147</v>
      </c>
      <c r="K7" s="157">
        <v>1585</v>
      </c>
      <c r="L7" s="265">
        <v>30396</v>
      </c>
      <c r="M7" s="177"/>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80"/>
    </row>
    <row r="8" spans="1:89" x14ac:dyDescent="0.3">
      <c r="A8" s="21"/>
      <c r="B8" s="23" t="s">
        <v>30</v>
      </c>
      <c r="C8" s="78">
        <v>150</v>
      </c>
      <c r="D8" s="42">
        <v>392</v>
      </c>
      <c r="E8" s="42">
        <v>366</v>
      </c>
      <c r="F8" s="42">
        <v>294</v>
      </c>
      <c r="G8" s="42">
        <v>156</v>
      </c>
      <c r="H8" s="42">
        <v>93</v>
      </c>
      <c r="I8" s="151">
        <v>40</v>
      </c>
      <c r="J8" s="42">
        <v>24</v>
      </c>
      <c r="K8" s="42">
        <v>36</v>
      </c>
      <c r="L8" s="264">
        <v>1551</v>
      </c>
      <c r="M8" s="177"/>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80"/>
    </row>
    <row r="9" spans="1:89" x14ac:dyDescent="0.3">
      <c r="A9" s="21"/>
      <c r="B9" s="23" t="s">
        <v>31</v>
      </c>
      <c r="C9" s="42">
        <v>204</v>
      </c>
      <c r="D9" s="42">
        <v>6</v>
      </c>
      <c r="E9" s="42" t="s">
        <v>299</v>
      </c>
      <c r="F9" s="42">
        <v>5</v>
      </c>
      <c r="G9" s="42" t="s">
        <v>299</v>
      </c>
      <c r="H9" s="42" t="s">
        <v>299</v>
      </c>
      <c r="I9" s="151" t="s">
        <v>299</v>
      </c>
      <c r="J9" s="42">
        <v>0</v>
      </c>
      <c r="K9" s="42">
        <v>2</v>
      </c>
      <c r="L9" s="264">
        <v>224</v>
      </c>
      <c r="M9" s="177"/>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80"/>
    </row>
    <row r="10" spans="1:89" x14ac:dyDescent="0.3">
      <c r="A10" s="21"/>
      <c r="B10" s="23" t="s">
        <v>32</v>
      </c>
      <c r="C10" s="42">
        <v>491</v>
      </c>
      <c r="D10" s="42">
        <v>0</v>
      </c>
      <c r="E10" s="42">
        <v>0</v>
      </c>
      <c r="F10" s="42">
        <v>0</v>
      </c>
      <c r="G10" s="42">
        <v>0</v>
      </c>
      <c r="H10" s="42">
        <v>0</v>
      </c>
      <c r="I10" s="151">
        <v>0</v>
      </c>
      <c r="J10" s="42">
        <v>0</v>
      </c>
      <c r="K10" s="42">
        <v>2</v>
      </c>
      <c r="L10" s="264">
        <v>493</v>
      </c>
      <c r="M10" s="177"/>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80"/>
    </row>
    <row r="11" spans="1:89" x14ac:dyDescent="0.3">
      <c r="A11" s="21"/>
      <c r="B11" s="23" t="s">
        <v>19</v>
      </c>
      <c r="C11" s="42">
        <v>16</v>
      </c>
      <c r="D11" s="42">
        <v>97</v>
      </c>
      <c r="E11" s="42" t="s">
        <v>298</v>
      </c>
      <c r="F11" s="42">
        <v>59</v>
      </c>
      <c r="G11" s="42" t="s">
        <v>298</v>
      </c>
      <c r="H11" s="42" t="s">
        <v>298</v>
      </c>
      <c r="I11" s="151" t="s">
        <v>298</v>
      </c>
      <c r="J11" s="42">
        <v>11</v>
      </c>
      <c r="K11" s="42">
        <v>18</v>
      </c>
      <c r="L11" s="264">
        <v>365</v>
      </c>
      <c r="M11" s="177"/>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80"/>
    </row>
    <row r="12" spans="1:89" x14ac:dyDescent="0.3">
      <c r="A12" s="21"/>
      <c r="B12" s="155" t="s">
        <v>105</v>
      </c>
      <c r="C12" s="157">
        <v>861</v>
      </c>
      <c r="D12" s="157">
        <v>495</v>
      </c>
      <c r="E12" s="157">
        <v>425</v>
      </c>
      <c r="F12" s="157">
        <v>358</v>
      </c>
      <c r="G12" s="157">
        <v>200</v>
      </c>
      <c r="H12" s="157">
        <v>130</v>
      </c>
      <c r="I12" s="263">
        <v>71</v>
      </c>
      <c r="J12" s="157">
        <v>35</v>
      </c>
      <c r="K12" s="157">
        <v>58</v>
      </c>
      <c r="L12" s="265">
        <v>2633</v>
      </c>
      <c r="M12" s="177"/>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80"/>
    </row>
    <row r="13" spans="1:89" x14ac:dyDescent="0.3">
      <c r="A13" s="21"/>
      <c r="B13" s="60" t="s">
        <v>33</v>
      </c>
      <c r="C13" s="42">
        <v>871</v>
      </c>
      <c r="D13" s="42">
        <v>2022</v>
      </c>
      <c r="E13" s="168">
        <v>3497</v>
      </c>
      <c r="F13" s="168">
        <v>2903</v>
      </c>
      <c r="G13" s="42">
        <v>1510</v>
      </c>
      <c r="H13" s="168">
        <v>733</v>
      </c>
      <c r="I13" s="151">
        <v>215</v>
      </c>
      <c r="J13" s="42">
        <v>90</v>
      </c>
      <c r="K13" s="42">
        <v>352</v>
      </c>
      <c r="L13" s="264">
        <v>12193</v>
      </c>
      <c r="M13" s="177"/>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80"/>
    </row>
    <row r="14" spans="1:89" x14ac:dyDescent="0.3">
      <c r="A14" s="54"/>
      <c r="B14" s="32" t="s">
        <v>34</v>
      </c>
      <c r="C14" s="106">
        <v>2796</v>
      </c>
      <c r="D14" s="31">
        <v>7901</v>
      </c>
      <c r="E14" s="31">
        <v>13318</v>
      </c>
      <c r="F14" s="31">
        <v>10389</v>
      </c>
      <c r="G14" s="31">
        <v>5118</v>
      </c>
      <c r="H14" s="31">
        <v>2610</v>
      </c>
      <c r="I14" s="105">
        <v>823</v>
      </c>
      <c r="J14" s="31">
        <v>272</v>
      </c>
      <c r="K14" s="31">
        <v>1995</v>
      </c>
      <c r="L14" s="266">
        <v>45222</v>
      </c>
      <c r="M14" s="177"/>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80"/>
    </row>
    <row r="15" spans="1:89" s="170" customFormat="1" x14ac:dyDescent="0.3">
      <c r="A15" s="181" t="s">
        <v>115</v>
      </c>
      <c r="B15" s="182"/>
      <c r="C15" s="182"/>
      <c r="D15" s="182"/>
      <c r="E15" s="182"/>
      <c r="F15" s="182"/>
      <c r="G15" s="182"/>
      <c r="H15" s="182"/>
      <c r="I15" s="182"/>
      <c r="J15" s="182"/>
      <c r="K15" s="182"/>
      <c r="L15" s="182"/>
      <c r="M15" s="182"/>
      <c r="N15" s="182"/>
    </row>
    <row r="16" spans="1:89" s="170" customFormat="1" x14ac:dyDescent="0.3">
      <c r="A16" s="101" t="s">
        <v>118</v>
      </c>
    </row>
    <row r="17" spans="1:1" s="170" customFormat="1" x14ac:dyDescent="0.3">
      <c r="A17" s="94" t="s">
        <v>263</v>
      </c>
    </row>
    <row r="18" spans="1:1" s="170" customFormat="1" x14ac:dyDescent="0.3">
      <c r="A18" s="160" t="s">
        <v>162</v>
      </c>
    </row>
    <row r="19" spans="1:1" s="170" customFormat="1" x14ac:dyDescent="0.3">
      <c r="A19" s="108" t="s">
        <v>161</v>
      </c>
    </row>
    <row r="20" spans="1:1" s="170" customFormat="1" x14ac:dyDescent="0.3"/>
    <row r="21" spans="1:1" s="170" customFormat="1" x14ac:dyDescent="0.3">
      <c r="A21" s="96" t="s">
        <v>73</v>
      </c>
    </row>
    <row r="22" spans="1:1" s="170" customFormat="1" x14ac:dyDescent="0.3"/>
    <row r="23" spans="1:1" s="170" customFormat="1" x14ac:dyDescent="0.3"/>
    <row r="24" spans="1:1" s="170" customFormat="1" x14ac:dyDescent="0.3"/>
    <row r="25" spans="1:1" s="170" customFormat="1" x14ac:dyDescent="0.3"/>
    <row r="26" spans="1:1" s="170" customFormat="1" x14ac:dyDescent="0.3"/>
    <row r="27" spans="1:1" s="170" customFormat="1" x14ac:dyDescent="0.3"/>
    <row r="28" spans="1:1" s="170" customFormat="1" x14ac:dyDescent="0.3"/>
    <row r="29" spans="1:1" s="170" customFormat="1" x14ac:dyDescent="0.3"/>
    <row r="30" spans="1:1" s="170" customFormat="1" x14ac:dyDescent="0.3"/>
    <row r="31" spans="1:1" s="170" customFormat="1" x14ac:dyDescent="0.3"/>
    <row r="32" spans="1:1" s="170" customFormat="1" x14ac:dyDescent="0.3"/>
    <row r="33" s="170" customFormat="1" x14ac:dyDescent="0.3"/>
    <row r="34" s="170" customFormat="1" x14ac:dyDescent="0.3"/>
    <row r="35" s="170" customFormat="1" x14ac:dyDescent="0.3"/>
    <row r="36" s="170" customFormat="1" x14ac:dyDescent="0.3"/>
    <row r="37" s="170" customFormat="1" x14ac:dyDescent="0.3"/>
    <row r="38" s="170" customFormat="1" x14ac:dyDescent="0.3"/>
    <row r="39" s="170" customFormat="1" x14ac:dyDescent="0.3"/>
    <row r="40" s="170" customFormat="1" x14ac:dyDescent="0.3"/>
    <row r="41" s="170" customFormat="1" x14ac:dyDescent="0.3"/>
    <row r="42" s="170" customFormat="1" x14ac:dyDescent="0.3"/>
    <row r="43" s="170" customFormat="1" x14ac:dyDescent="0.3"/>
    <row r="44" s="170" customFormat="1" x14ac:dyDescent="0.3"/>
    <row r="45" s="170" customFormat="1" x14ac:dyDescent="0.3"/>
    <row r="46" s="170" customFormat="1" x14ac:dyDescent="0.3"/>
    <row r="47" s="170" customFormat="1" x14ac:dyDescent="0.3"/>
    <row r="48" s="170" customFormat="1" x14ac:dyDescent="0.3"/>
    <row r="49" s="170" customFormat="1" x14ac:dyDescent="0.3"/>
    <row r="50" s="170" customFormat="1" x14ac:dyDescent="0.3"/>
    <row r="51" s="170" customFormat="1" x14ac:dyDescent="0.3"/>
    <row r="52" s="170" customFormat="1" x14ac:dyDescent="0.3"/>
    <row r="53" s="170" customFormat="1" x14ac:dyDescent="0.3"/>
    <row r="54" s="170" customFormat="1" x14ac:dyDescent="0.3"/>
    <row r="55" s="170" customFormat="1" x14ac:dyDescent="0.3"/>
    <row r="56" s="170" customFormat="1" x14ac:dyDescent="0.3"/>
    <row r="57" s="170" customFormat="1" x14ac:dyDescent="0.3"/>
    <row r="58" s="170" customFormat="1" x14ac:dyDescent="0.3"/>
    <row r="59" s="170" customFormat="1" x14ac:dyDescent="0.3"/>
    <row r="60" s="170" customFormat="1" x14ac:dyDescent="0.3"/>
    <row r="61" s="170" customFormat="1" x14ac:dyDescent="0.3"/>
    <row r="62" s="170" customFormat="1" x14ac:dyDescent="0.3"/>
    <row r="63" s="170" customFormat="1" x14ac:dyDescent="0.3"/>
    <row r="64" s="170" customFormat="1" x14ac:dyDescent="0.3"/>
    <row r="65" s="170" customFormat="1" x14ac:dyDescent="0.3"/>
    <row r="66" s="170" customFormat="1" x14ac:dyDescent="0.3"/>
    <row r="67" s="170" customFormat="1" x14ac:dyDescent="0.3"/>
    <row r="68" s="170" customFormat="1" x14ac:dyDescent="0.3"/>
    <row r="69" s="170" customFormat="1" x14ac:dyDescent="0.3"/>
    <row r="70" s="170" customFormat="1" x14ac:dyDescent="0.3"/>
    <row r="71" s="170" customFormat="1" x14ac:dyDescent="0.3"/>
    <row r="72" s="170" customFormat="1" x14ac:dyDescent="0.3"/>
    <row r="73" s="170" customFormat="1" x14ac:dyDescent="0.3"/>
    <row r="74" s="170" customFormat="1" x14ac:dyDescent="0.3"/>
    <row r="75" s="170" customFormat="1" x14ac:dyDescent="0.3"/>
    <row r="76" s="170" customFormat="1" x14ac:dyDescent="0.3"/>
    <row r="77" s="170" customFormat="1" x14ac:dyDescent="0.3"/>
    <row r="78" s="170" customFormat="1" x14ac:dyDescent="0.3"/>
    <row r="79" s="170" customFormat="1" x14ac:dyDescent="0.3"/>
    <row r="80" s="170" customFormat="1" x14ac:dyDescent="0.3"/>
    <row r="81" s="170" customFormat="1" x14ac:dyDescent="0.3"/>
    <row r="82" s="170" customFormat="1" x14ac:dyDescent="0.3"/>
    <row r="83" s="170" customFormat="1" x14ac:dyDescent="0.3"/>
    <row r="84" s="170" customFormat="1" x14ac:dyDescent="0.3"/>
    <row r="85" s="170" customFormat="1" x14ac:dyDescent="0.3"/>
    <row r="86" s="170" customFormat="1" x14ac:dyDescent="0.3"/>
    <row r="87" s="170" customFormat="1" x14ac:dyDescent="0.3"/>
    <row r="88" s="170" customFormat="1" x14ac:dyDescent="0.3"/>
    <row r="89" s="170" customFormat="1" x14ac:dyDescent="0.3"/>
    <row r="90" s="170" customFormat="1" x14ac:dyDescent="0.3"/>
    <row r="91" s="170" customFormat="1" x14ac:dyDescent="0.3"/>
    <row r="92" s="170" customFormat="1" x14ac:dyDescent="0.3"/>
    <row r="93" s="170" customFormat="1" x14ac:dyDescent="0.3"/>
    <row r="94" s="170" customFormat="1" x14ac:dyDescent="0.3"/>
    <row r="95" s="170" customFormat="1" x14ac:dyDescent="0.3"/>
    <row r="96" s="170" customFormat="1" x14ac:dyDescent="0.3"/>
    <row r="97" s="170" customFormat="1" x14ac:dyDescent="0.3"/>
    <row r="98" s="170" customFormat="1" x14ac:dyDescent="0.3"/>
    <row r="99" s="170" customFormat="1" x14ac:dyDescent="0.3"/>
    <row r="100" s="170" customFormat="1" x14ac:dyDescent="0.3"/>
    <row r="101" s="170" customFormat="1" x14ac:dyDescent="0.3"/>
    <row r="102" s="170" customFormat="1" x14ac:dyDescent="0.3"/>
    <row r="103" s="170" customFormat="1" x14ac:dyDescent="0.3"/>
    <row r="104" s="170" customFormat="1" x14ac:dyDescent="0.3"/>
    <row r="105" s="170" customFormat="1" x14ac:dyDescent="0.3"/>
    <row r="106" s="170" customFormat="1" x14ac:dyDescent="0.3"/>
    <row r="107" s="170" customFormat="1" x14ac:dyDescent="0.3"/>
    <row r="108" s="170" customFormat="1" x14ac:dyDescent="0.3"/>
    <row r="109" s="170" customFormat="1" x14ac:dyDescent="0.3"/>
    <row r="110" s="170" customFormat="1" x14ac:dyDescent="0.3"/>
    <row r="111" s="170" customFormat="1" x14ac:dyDescent="0.3"/>
    <row r="112" s="170" customFormat="1" x14ac:dyDescent="0.3"/>
    <row r="113" s="170" customFormat="1" x14ac:dyDescent="0.3"/>
    <row r="114" s="170" customFormat="1" x14ac:dyDescent="0.3"/>
    <row r="115" s="170" customFormat="1" x14ac:dyDescent="0.3"/>
    <row r="116" s="170" customFormat="1" x14ac:dyDescent="0.3"/>
    <row r="117" s="170" customFormat="1" x14ac:dyDescent="0.3"/>
    <row r="118" s="170" customFormat="1" x14ac:dyDescent="0.3"/>
    <row r="119" s="170" customFormat="1" x14ac:dyDescent="0.3"/>
    <row r="120" s="170" customFormat="1" x14ac:dyDescent="0.3"/>
    <row r="121" s="170" customFormat="1" x14ac:dyDescent="0.3"/>
    <row r="122" s="170" customFormat="1" x14ac:dyDescent="0.3"/>
    <row r="123" s="170" customFormat="1" x14ac:dyDescent="0.3"/>
    <row r="124" s="170" customFormat="1" x14ac:dyDescent="0.3"/>
    <row r="125" s="170" customFormat="1" x14ac:dyDescent="0.3"/>
    <row r="126" s="170" customFormat="1" x14ac:dyDescent="0.3"/>
    <row r="127" s="170" customFormat="1" x14ac:dyDescent="0.3"/>
    <row r="128" s="170" customFormat="1" x14ac:dyDescent="0.3"/>
    <row r="129" s="170" customFormat="1" x14ac:dyDescent="0.3"/>
    <row r="130" s="170" customFormat="1" x14ac:dyDescent="0.3"/>
    <row r="131" s="170" customFormat="1" x14ac:dyDescent="0.3"/>
    <row r="132" s="170" customFormat="1" x14ac:dyDescent="0.3"/>
    <row r="133" s="170" customFormat="1" x14ac:dyDescent="0.3"/>
    <row r="134" s="170" customFormat="1" x14ac:dyDescent="0.3"/>
    <row r="135" s="170" customFormat="1" x14ac:dyDescent="0.3"/>
    <row r="136" s="170" customFormat="1" x14ac:dyDescent="0.3"/>
    <row r="137" s="170" customFormat="1" x14ac:dyDescent="0.3"/>
    <row r="138" s="170" customFormat="1" x14ac:dyDescent="0.3"/>
    <row r="139" s="170" customFormat="1" x14ac:dyDescent="0.3"/>
    <row r="140" s="170" customFormat="1" x14ac:dyDescent="0.3"/>
    <row r="141" s="170" customFormat="1" x14ac:dyDescent="0.3"/>
    <row r="142" s="170" customFormat="1" x14ac:dyDescent="0.3"/>
    <row r="143" s="170" customFormat="1" x14ac:dyDescent="0.3"/>
    <row r="144" s="170" customFormat="1" x14ac:dyDescent="0.3"/>
    <row r="145" s="170" customFormat="1" x14ac:dyDescent="0.3"/>
    <row r="146" s="170" customFormat="1" x14ac:dyDescent="0.3"/>
    <row r="147" s="170" customFormat="1" x14ac:dyDescent="0.3"/>
    <row r="148" s="170" customFormat="1" x14ac:dyDescent="0.3"/>
    <row r="149" s="170" customFormat="1" x14ac:dyDescent="0.3"/>
    <row r="150" s="170" customFormat="1" x14ac:dyDescent="0.3"/>
    <row r="151" s="170" customFormat="1" x14ac:dyDescent="0.3"/>
    <row r="152" s="170" customFormat="1" x14ac:dyDescent="0.3"/>
    <row r="153" s="170" customFormat="1" x14ac:dyDescent="0.3"/>
    <row r="154" s="170" customFormat="1" x14ac:dyDescent="0.3"/>
    <row r="155" s="170" customFormat="1" x14ac:dyDescent="0.3"/>
    <row r="156" s="170" customFormat="1" x14ac:dyDescent="0.3"/>
    <row r="157" s="170" customFormat="1" x14ac:dyDescent="0.3"/>
    <row r="158" s="170" customFormat="1" x14ac:dyDescent="0.3"/>
    <row r="159" s="170" customFormat="1" x14ac:dyDescent="0.3"/>
    <row r="160" s="170" customFormat="1" x14ac:dyDescent="0.3"/>
    <row r="161" s="170" customFormat="1" x14ac:dyDescent="0.3"/>
    <row r="162" s="170" customFormat="1" x14ac:dyDescent="0.3"/>
    <row r="163" s="170" customFormat="1" x14ac:dyDescent="0.3"/>
    <row r="164" s="170" customFormat="1" x14ac:dyDescent="0.3"/>
    <row r="165" s="170" customFormat="1" x14ac:dyDescent="0.3"/>
    <row r="166" s="170" customFormat="1" x14ac:dyDescent="0.3"/>
    <row r="167" s="170" customFormat="1" x14ac:dyDescent="0.3"/>
    <row r="168" s="170" customFormat="1" x14ac:dyDescent="0.3"/>
    <row r="169" s="170" customFormat="1" x14ac:dyDescent="0.3"/>
    <row r="170" s="170" customFormat="1" x14ac:dyDescent="0.3"/>
    <row r="171" s="170" customFormat="1" x14ac:dyDescent="0.3"/>
    <row r="172" s="170" customFormat="1" x14ac:dyDescent="0.3"/>
    <row r="173" s="170" customFormat="1" x14ac:dyDescent="0.3"/>
    <row r="174" s="170" customFormat="1" x14ac:dyDescent="0.3"/>
    <row r="175" s="170" customFormat="1" x14ac:dyDescent="0.3"/>
    <row r="176" s="170" customFormat="1" x14ac:dyDescent="0.3"/>
    <row r="177" s="170" customFormat="1" x14ac:dyDescent="0.3"/>
    <row r="178" s="170" customFormat="1" x14ac:dyDescent="0.3"/>
    <row r="179" s="170" customFormat="1" x14ac:dyDescent="0.3"/>
    <row r="180" s="170" customFormat="1" x14ac:dyDescent="0.3"/>
    <row r="181" s="170" customFormat="1" x14ac:dyDescent="0.3"/>
    <row r="182" s="170" customFormat="1" x14ac:dyDescent="0.3"/>
    <row r="183" s="170" customFormat="1" x14ac:dyDescent="0.3"/>
    <row r="184" s="170" customFormat="1" x14ac:dyDescent="0.3"/>
    <row r="185" s="170" customFormat="1" x14ac:dyDescent="0.3"/>
    <row r="186" s="170" customFormat="1" x14ac:dyDescent="0.3"/>
    <row r="187" s="170" customFormat="1" x14ac:dyDescent="0.3"/>
    <row r="188" s="170" customFormat="1" x14ac:dyDescent="0.3"/>
    <row r="189" s="170" customFormat="1" x14ac:dyDescent="0.3"/>
    <row r="190" s="170" customFormat="1" x14ac:dyDescent="0.3"/>
    <row r="191" s="170" customFormat="1" x14ac:dyDescent="0.3"/>
    <row r="192" s="170" customFormat="1" x14ac:dyDescent="0.3"/>
    <row r="193" s="170" customFormat="1" x14ac:dyDescent="0.3"/>
    <row r="194" s="170" customFormat="1" x14ac:dyDescent="0.3"/>
    <row r="195" s="170" customFormat="1" x14ac:dyDescent="0.3"/>
    <row r="196" s="170" customFormat="1" x14ac:dyDescent="0.3"/>
    <row r="197" s="170" customFormat="1" x14ac:dyDescent="0.3"/>
    <row r="198" s="170" customFormat="1" x14ac:dyDescent="0.3"/>
    <row r="199" s="170" customFormat="1" x14ac:dyDescent="0.3"/>
    <row r="200" s="170" customFormat="1" x14ac:dyDescent="0.3"/>
    <row r="201" s="170" customFormat="1" x14ac:dyDescent="0.3"/>
    <row r="202" s="170" customFormat="1" x14ac:dyDescent="0.3"/>
    <row r="203" s="170" customFormat="1" x14ac:dyDescent="0.3"/>
    <row r="204" s="170" customFormat="1" x14ac:dyDescent="0.3"/>
    <row r="205" s="170" customFormat="1" x14ac:dyDescent="0.3"/>
    <row r="206" s="170" customFormat="1" x14ac:dyDescent="0.3"/>
    <row r="207" s="170" customFormat="1" x14ac:dyDescent="0.3"/>
    <row r="208" s="170" customFormat="1" x14ac:dyDescent="0.3"/>
    <row r="209" s="170" customFormat="1" x14ac:dyDescent="0.3"/>
    <row r="210" s="170" customFormat="1" x14ac:dyDescent="0.3"/>
    <row r="211" s="170" customFormat="1" x14ac:dyDescent="0.3"/>
    <row r="212" s="170" customFormat="1" x14ac:dyDescent="0.3"/>
    <row r="213" s="170" customFormat="1" x14ac:dyDescent="0.3"/>
    <row r="214" s="170" customFormat="1" x14ac:dyDescent="0.3"/>
    <row r="215" s="170" customFormat="1" x14ac:dyDescent="0.3"/>
    <row r="216" s="170" customFormat="1" x14ac:dyDescent="0.3"/>
    <row r="217" s="170" customFormat="1" x14ac:dyDescent="0.3"/>
    <row r="218" s="170" customFormat="1" x14ac:dyDescent="0.3"/>
    <row r="219" s="170" customFormat="1" x14ac:dyDescent="0.3"/>
    <row r="220" s="170" customFormat="1" x14ac:dyDescent="0.3"/>
    <row r="221" s="170" customFormat="1" x14ac:dyDescent="0.3"/>
    <row r="222" s="170" customFormat="1" x14ac:dyDescent="0.3"/>
    <row r="223" s="170" customFormat="1" x14ac:dyDescent="0.3"/>
    <row r="224" s="170" customFormat="1" x14ac:dyDescent="0.3"/>
  </sheetData>
  <phoneticPr fontId="43" type="noConversion"/>
  <hyperlinks>
    <hyperlink ref="A16" location="'Explanatory Notes'!A1" display="See explanatory notes" xr:uid="{98F89B5B-394D-471E-ACD7-8199EAD0F315}"/>
    <hyperlink ref="A21" location="'2024-25'!A1" display="Contents" xr:uid="{CCF7A7F3-0D2A-40A1-93B4-EAC7F6FE2FA4}"/>
  </hyperlinks>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164B-E65E-4EB1-A78D-332FEC6A37FA}">
  <sheetPr codeName="Sheet18"/>
  <dimension ref="A1:H15"/>
  <sheetViews>
    <sheetView workbookViewId="0"/>
  </sheetViews>
  <sheetFormatPr defaultColWidth="9.21875" defaultRowHeight="14.4" x14ac:dyDescent="0.3"/>
  <cols>
    <col min="1" max="1" width="55.21875" style="82" customWidth="1"/>
    <col min="2" max="2" width="28.21875" style="82" bestFit="1" customWidth="1"/>
    <col min="3" max="3" width="17.77734375" style="82" customWidth="1"/>
    <col min="4" max="4" width="19" style="82" customWidth="1"/>
    <col min="5" max="5" width="16" style="82" customWidth="1"/>
    <col min="6" max="6" width="13.21875" style="82" customWidth="1"/>
    <col min="7" max="7" width="11.21875" style="82" bestFit="1" customWidth="1"/>
    <col min="8" max="16384" width="9.21875" style="82"/>
  </cols>
  <sheetData>
    <row r="1" spans="1:8" ht="15.6" x14ac:dyDescent="0.3">
      <c r="A1" s="90" t="s">
        <v>203</v>
      </c>
      <c r="B1" s="90"/>
      <c r="C1" s="90"/>
      <c r="D1" s="90"/>
      <c r="E1" s="90"/>
      <c r="F1" s="90"/>
      <c r="G1" s="114"/>
    </row>
    <row r="2" spans="1:8" ht="15" customHeight="1" x14ac:dyDescent="0.3">
      <c r="A2" s="171" t="s">
        <v>289</v>
      </c>
      <c r="B2" s="83"/>
      <c r="C2" s="83"/>
      <c r="D2" s="83"/>
      <c r="E2" s="83"/>
      <c r="F2" s="83"/>
      <c r="G2" s="114"/>
    </row>
    <row r="3" spans="1:8" ht="15" customHeight="1" thickBot="1" x14ac:dyDescent="0.35">
      <c r="A3" s="83" t="s">
        <v>149</v>
      </c>
      <c r="B3" s="104"/>
      <c r="C3" s="104"/>
      <c r="D3" s="104"/>
      <c r="E3" s="104"/>
      <c r="F3" s="92"/>
      <c r="G3" s="114"/>
    </row>
    <row r="4" spans="1:8" ht="29.4" thickBot="1" x14ac:dyDescent="0.35">
      <c r="A4" s="80" t="s">
        <v>116</v>
      </c>
      <c r="B4" s="65" t="s">
        <v>183</v>
      </c>
      <c r="C4" s="16" t="s">
        <v>170</v>
      </c>
      <c r="D4" s="16" t="s">
        <v>171</v>
      </c>
      <c r="E4" s="65" t="s">
        <v>172</v>
      </c>
      <c r="F4" s="64" t="s">
        <v>250</v>
      </c>
      <c r="G4" s="18" t="s">
        <v>47</v>
      </c>
    </row>
    <row r="5" spans="1:8" ht="15" customHeight="1" x14ac:dyDescent="0.3">
      <c r="A5" s="21" t="s">
        <v>277</v>
      </c>
      <c r="B5" s="52" t="s">
        <v>44</v>
      </c>
      <c r="C5" s="24">
        <v>159</v>
      </c>
      <c r="D5" s="13">
        <v>1219</v>
      </c>
      <c r="E5" s="42">
        <v>0</v>
      </c>
      <c r="F5" s="42">
        <v>20</v>
      </c>
      <c r="G5" s="12">
        <v>1398</v>
      </c>
      <c r="H5" s="87"/>
    </row>
    <row r="6" spans="1:8" ht="15" customHeight="1" x14ac:dyDescent="0.3">
      <c r="A6" s="21"/>
      <c r="B6" s="52" t="s">
        <v>45</v>
      </c>
      <c r="C6" s="24">
        <v>33</v>
      </c>
      <c r="D6" s="13">
        <v>145</v>
      </c>
      <c r="E6" s="42">
        <v>0</v>
      </c>
      <c r="F6" s="42">
        <v>2</v>
      </c>
      <c r="G6" s="12">
        <v>180</v>
      </c>
      <c r="H6" s="87"/>
    </row>
    <row r="7" spans="1:8" ht="15" customHeight="1" x14ac:dyDescent="0.3">
      <c r="A7" s="21"/>
      <c r="B7" s="56" t="s">
        <v>19</v>
      </c>
      <c r="C7" s="267">
        <v>3</v>
      </c>
      <c r="D7" s="267">
        <v>18</v>
      </c>
      <c r="E7" s="268">
        <v>0</v>
      </c>
      <c r="F7" s="268">
        <v>0</v>
      </c>
      <c r="G7" s="12">
        <v>21</v>
      </c>
      <c r="H7" s="306"/>
    </row>
    <row r="8" spans="1:8" ht="15" customHeight="1" x14ac:dyDescent="0.3">
      <c r="A8" s="21"/>
      <c r="B8" s="53" t="s">
        <v>46</v>
      </c>
      <c r="C8" s="43">
        <v>195</v>
      </c>
      <c r="D8" s="43">
        <v>1382</v>
      </c>
      <c r="E8" s="31">
        <v>0</v>
      </c>
      <c r="F8" s="31">
        <v>22</v>
      </c>
      <c r="G8" s="45">
        <v>1599</v>
      </c>
      <c r="H8" s="87"/>
    </row>
    <row r="9" spans="1:8" ht="15" customHeight="1" x14ac:dyDescent="0.3">
      <c r="A9" s="54"/>
      <c r="B9" s="59" t="s">
        <v>184</v>
      </c>
      <c r="C9" s="75">
        <v>0.81538461538461504</v>
      </c>
      <c r="D9" s="75">
        <v>0.88205499276411004</v>
      </c>
      <c r="E9" s="75" t="s">
        <v>60</v>
      </c>
      <c r="F9" s="75" t="s">
        <v>60</v>
      </c>
      <c r="G9" s="76">
        <v>0.87429643527204504</v>
      </c>
      <c r="H9" s="165"/>
    </row>
    <row r="10" spans="1:8" ht="15" customHeight="1" x14ac:dyDescent="0.3">
      <c r="A10" s="94" t="s">
        <v>115</v>
      </c>
      <c r="B10" s="94"/>
      <c r="C10" s="234"/>
      <c r="D10" s="234"/>
      <c r="E10" s="234"/>
      <c r="F10" s="234"/>
      <c r="G10" s="234"/>
    </row>
    <row r="11" spans="1:8" ht="15" customHeight="1" x14ac:dyDescent="0.3">
      <c r="A11" s="101" t="s">
        <v>118</v>
      </c>
      <c r="B11" s="94"/>
      <c r="C11" s="234"/>
      <c r="D11" s="234"/>
      <c r="E11" s="234"/>
      <c r="F11" s="234"/>
      <c r="G11" s="235"/>
    </row>
    <row r="12" spans="1:8" x14ac:dyDescent="0.3">
      <c r="A12" s="94" t="s">
        <v>263</v>
      </c>
      <c r="C12" s="89"/>
      <c r="D12" s="89"/>
      <c r="E12" s="89"/>
      <c r="F12" s="89"/>
      <c r="G12" s="89"/>
    </row>
    <row r="13" spans="1:8" x14ac:dyDescent="0.3">
      <c r="A13"/>
      <c r="C13" s="88"/>
      <c r="D13" s="88"/>
      <c r="E13" s="88"/>
      <c r="F13" s="88"/>
      <c r="G13" s="88"/>
    </row>
    <row r="14" spans="1:8" x14ac:dyDescent="0.3">
      <c r="A14" s="96" t="s">
        <v>73</v>
      </c>
      <c r="C14" s="239"/>
      <c r="D14" s="239"/>
      <c r="E14" s="239"/>
      <c r="F14" s="239"/>
      <c r="G14" s="239"/>
    </row>
    <row r="15" spans="1:8" x14ac:dyDescent="0.3">
      <c r="A15" s="108"/>
    </row>
  </sheetData>
  <hyperlinks>
    <hyperlink ref="A11" location="'Explanatory Notes'!A1" display="See explanatory notes" xr:uid="{73F12552-4821-4F3E-BDC9-6EFD2259C104}"/>
    <hyperlink ref="A14" location="'2024-25'!A1" display="Contents" xr:uid="{8EC9DE27-BD25-4B62-9166-DDAB4F043454}"/>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913B-9587-41C8-AFD2-547CC1B44A4B}">
  <sheetPr codeName="Sheet19"/>
  <dimension ref="A1:M15"/>
  <sheetViews>
    <sheetView workbookViewId="0"/>
  </sheetViews>
  <sheetFormatPr defaultColWidth="9.21875" defaultRowHeight="14.4" x14ac:dyDescent="0.3"/>
  <cols>
    <col min="1" max="1" width="33.77734375" style="82" customWidth="1"/>
    <col min="2" max="2" width="28.21875" style="82" bestFit="1" customWidth="1"/>
    <col min="3" max="3" width="13.5546875" style="82" customWidth="1"/>
    <col min="4" max="4" width="11" style="82" customWidth="1"/>
    <col min="5" max="5" width="9.21875" style="82" customWidth="1"/>
    <col min="6" max="6" width="9.44140625" style="82" customWidth="1"/>
    <col min="7" max="7" width="9.21875" style="82" customWidth="1"/>
    <col min="8" max="9" width="8.77734375" style="82" customWidth="1"/>
    <col min="10" max="10" width="10.21875" style="82" bestFit="1" customWidth="1"/>
    <col min="11" max="11" width="13.21875" style="82" customWidth="1"/>
    <col min="12" max="12" width="11.21875" style="82" bestFit="1" customWidth="1"/>
    <col min="13" max="16384" width="9.21875" style="82"/>
  </cols>
  <sheetData>
    <row r="1" spans="1:13" ht="15.6" x14ac:dyDescent="0.3">
      <c r="A1" s="90" t="s">
        <v>204</v>
      </c>
      <c r="B1" s="90"/>
      <c r="C1" s="90"/>
      <c r="D1" s="90"/>
      <c r="E1" s="90"/>
      <c r="F1" s="90"/>
      <c r="G1" s="90"/>
      <c r="H1" s="90"/>
      <c r="I1" s="90"/>
      <c r="J1" s="90"/>
      <c r="K1" s="90"/>
      <c r="L1" s="114"/>
    </row>
    <row r="2" spans="1:13" ht="15" customHeight="1" x14ac:dyDescent="0.3">
      <c r="A2" s="171" t="s">
        <v>289</v>
      </c>
      <c r="B2" s="83"/>
      <c r="C2" s="83"/>
      <c r="D2" s="83"/>
      <c r="E2" s="83"/>
      <c r="F2" s="83"/>
      <c r="G2" s="83"/>
      <c r="H2" s="83"/>
      <c r="I2" s="83"/>
      <c r="J2" s="83"/>
      <c r="K2" s="83"/>
      <c r="L2" s="114"/>
    </row>
    <row r="3" spans="1:13" ht="15" customHeight="1" thickBot="1" x14ac:dyDescent="0.35">
      <c r="A3" s="83" t="s">
        <v>149</v>
      </c>
      <c r="B3" s="104"/>
      <c r="C3" s="104"/>
      <c r="D3" s="104"/>
      <c r="E3" s="104"/>
      <c r="F3" s="104"/>
      <c r="G3" s="104"/>
      <c r="H3" s="104"/>
      <c r="I3" s="104"/>
      <c r="J3" s="92"/>
      <c r="K3" s="92"/>
      <c r="L3" s="114"/>
    </row>
    <row r="4" spans="1:13" ht="29.4" thickBot="1" x14ac:dyDescent="0.35">
      <c r="A4" s="80" t="s">
        <v>116</v>
      </c>
      <c r="B4" s="65" t="s">
        <v>183</v>
      </c>
      <c r="C4" s="16" t="s">
        <v>173</v>
      </c>
      <c r="D4" s="16" t="s">
        <v>174</v>
      </c>
      <c r="E4" s="16" t="s">
        <v>175</v>
      </c>
      <c r="F4" s="16" t="s">
        <v>176</v>
      </c>
      <c r="G4" s="16" t="s">
        <v>177</v>
      </c>
      <c r="H4" s="16" t="s">
        <v>178</v>
      </c>
      <c r="I4" s="65" t="s">
        <v>179</v>
      </c>
      <c r="J4" s="64" t="s">
        <v>180</v>
      </c>
      <c r="K4" s="64" t="s">
        <v>250</v>
      </c>
      <c r="L4" s="18" t="s">
        <v>47</v>
      </c>
    </row>
    <row r="5" spans="1:13" ht="15" customHeight="1" x14ac:dyDescent="0.3">
      <c r="A5" s="21" t="s">
        <v>277</v>
      </c>
      <c r="B5" s="52" t="s">
        <v>44</v>
      </c>
      <c r="C5" s="189">
        <v>51</v>
      </c>
      <c r="D5" s="189">
        <v>301</v>
      </c>
      <c r="E5" s="189">
        <v>520</v>
      </c>
      <c r="F5" s="190">
        <v>305</v>
      </c>
      <c r="G5" s="24">
        <v>123</v>
      </c>
      <c r="H5" s="13">
        <v>55</v>
      </c>
      <c r="I5" s="42">
        <v>15</v>
      </c>
      <c r="J5" s="42">
        <v>4</v>
      </c>
      <c r="K5" s="144">
        <v>24</v>
      </c>
      <c r="L5" s="12">
        <v>1398</v>
      </c>
      <c r="M5" s="87"/>
    </row>
    <row r="6" spans="1:13" ht="15" customHeight="1" x14ac:dyDescent="0.3">
      <c r="A6" s="21"/>
      <c r="B6" s="52" t="s">
        <v>45</v>
      </c>
      <c r="C6" s="78">
        <v>9</v>
      </c>
      <c r="D6" s="78">
        <v>38</v>
      </c>
      <c r="E6" s="78">
        <v>49</v>
      </c>
      <c r="F6" s="191">
        <v>42</v>
      </c>
      <c r="G6" s="24">
        <v>23</v>
      </c>
      <c r="H6" s="13">
        <v>9</v>
      </c>
      <c r="I6" s="42">
        <v>3</v>
      </c>
      <c r="J6" s="42">
        <v>4</v>
      </c>
      <c r="K6" s="42">
        <v>3</v>
      </c>
      <c r="L6" s="12">
        <v>180</v>
      </c>
      <c r="M6" s="87"/>
    </row>
    <row r="7" spans="1:13" ht="15" customHeight="1" x14ac:dyDescent="0.3">
      <c r="A7" s="21"/>
      <c r="B7" s="56" t="s">
        <v>19</v>
      </c>
      <c r="C7" s="269">
        <v>2</v>
      </c>
      <c r="D7" s="269">
        <v>5</v>
      </c>
      <c r="E7" s="269">
        <v>6</v>
      </c>
      <c r="F7" s="270">
        <v>6</v>
      </c>
      <c r="G7" s="267">
        <v>1</v>
      </c>
      <c r="H7" s="267">
        <v>0</v>
      </c>
      <c r="I7" s="268">
        <v>1</v>
      </c>
      <c r="J7" s="268">
        <v>0</v>
      </c>
      <c r="K7" s="271">
        <v>0</v>
      </c>
      <c r="L7" s="12">
        <v>21</v>
      </c>
      <c r="M7" s="87"/>
    </row>
    <row r="8" spans="1:13" ht="15" customHeight="1" x14ac:dyDescent="0.3">
      <c r="A8" s="21"/>
      <c r="B8" s="53" t="s">
        <v>46</v>
      </c>
      <c r="C8" s="106">
        <v>62</v>
      </c>
      <c r="D8" s="106">
        <v>344</v>
      </c>
      <c r="E8" s="106">
        <v>575</v>
      </c>
      <c r="F8" s="194">
        <v>353</v>
      </c>
      <c r="G8" s="43">
        <v>147</v>
      </c>
      <c r="H8" s="43">
        <v>64</v>
      </c>
      <c r="I8" s="31">
        <v>19</v>
      </c>
      <c r="J8" s="31">
        <v>8</v>
      </c>
      <c r="K8" s="31">
        <v>27</v>
      </c>
      <c r="L8" s="45">
        <v>1599</v>
      </c>
      <c r="M8" s="306"/>
    </row>
    <row r="9" spans="1:13" ht="15" customHeight="1" x14ac:dyDescent="0.3">
      <c r="A9" s="54"/>
      <c r="B9" s="59" t="s">
        <v>184</v>
      </c>
      <c r="C9" s="186">
        <v>0.82258064516129004</v>
      </c>
      <c r="D9" s="186">
        <v>0.875</v>
      </c>
      <c r="E9" s="186">
        <v>0.90434782608695696</v>
      </c>
      <c r="F9" s="187">
        <v>0.86402266288951801</v>
      </c>
      <c r="G9" s="188">
        <v>0.83673469387755095</v>
      </c>
      <c r="H9" s="188">
        <v>0.859375</v>
      </c>
      <c r="I9" s="188" t="s">
        <v>60</v>
      </c>
      <c r="J9" s="188" t="s">
        <v>60</v>
      </c>
      <c r="K9" s="188" t="s">
        <v>60</v>
      </c>
      <c r="L9" s="307">
        <v>0.87429643527204504</v>
      </c>
      <c r="M9" s="165"/>
    </row>
    <row r="10" spans="1:13" ht="15" customHeight="1" x14ac:dyDescent="0.3">
      <c r="A10" s="94" t="s">
        <v>115</v>
      </c>
      <c r="B10" s="94"/>
      <c r="C10" s="234"/>
      <c r="D10" s="234"/>
      <c r="E10" s="234"/>
      <c r="F10" s="234"/>
      <c r="G10" s="234"/>
      <c r="H10" s="234"/>
      <c r="I10" s="234"/>
      <c r="J10" s="234"/>
      <c r="K10" s="234"/>
      <c r="L10" s="234"/>
    </row>
    <row r="11" spans="1:13" ht="15" customHeight="1" x14ac:dyDescent="0.3">
      <c r="A11" s="101" t="s">
        <v>118</v>
      </c>
      <c r="B11" s="94"/>
      <c r="C11" s="234"/>
      <c r="D11" s="234"/>
      <c r="E11" s="236"/>
      <c r="F11" s="234"/>
      <c r="G11" s="234"/>
      <c r="H11" s="234"/>
      <c r="I11" s="234"/>
      <c r="J11" s="94"/>
      <c r="K11" s="234"/>
    </row>
    <row r="12" spans="1:13" x14ac:dyDescent="0.3">
      <c r="A12" s="94" t="s">
        <v>265</v>
      </c>
      <c r="C12" s="239"/>
      <c r="D12" s="239"/>
      <c r="E12" s="239"/>
      <c r="F12" s="239"/>
      <c r="G12" s="239"/>
      <c r="H12" s="239"/>
      <c r="J12" s="239"/>
      <c r="K12" s="239"/>
      <c r="L12" s="239"/>
    </row>
    <row r="13" spans="1:13" x14ac:dyDescent="0.3">
      <c r="A13"/>
      <c r="G13" s="88"/>
      <c r="H13" s="88"/>
      <c r="I13" s="88"/>
      <c r="J13" s="88"/>
      <c r="K13" s="88"/>
      <c r="L13" s="88"/>
    </row>
    <row r="14" spans="1:13" x14ac:dyDescent="0.3">
      <c r="A14" s="96" t="s">
        <v>73</v>
      </c>
    </row>
    <row r="15" spans="1:13" x14ac:dyDescent="0.3">
      <c r="A15" s="108"/>
    </row>
  </sheetData>
  <hyperlinks>
    <hyperlink ref="A11" location="'Explanatory Notes'!A1" display="See explanatory notes" xr:uid="{818F7F99-3CC1-4A94-A270-56B7B5E9CD68}"/>
    <hyperlink ref="A14" location="'2024-25'!A1" display="Contents" xr:uid="{5E1D41AC-6EC8-469C-AB23-73278FA0CF72}"/>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3096-2759-47B5-BD1A-4390EAA90D2A}">
  <sheetPr codeName="Sheet20"/>
  <dimension ref="A1:K15"/>
  <sheetViews>
    <sheetView workbookViewId="0"/>
  </sheetViews>
  <sheetFormatPr defaultColWidth="9.21875" defaultRowHeight="14.4" x14ac:dyDescent="0.3"/>
  <cols>
    <col min="1" max="1" width="37.21875" style="82" customWidth="1"/>
    <col min="2" max="2" width="28.21875" style="82" bestFit="1" customWidth="1"/>
    <col min="3" max="3" width="16.77734375" style="82" customWidth="1"/>
    <col min="4" max="4" width="19.5546875" style="82" customWidth="1"/>
    <col min="5" max="5" width="17" style="82" customWidth="1"/>
    <col min="6" max="6" width="12.21875" style="82" customWidth="1"/>
    <col min="7" max="7" width="11" style="82" customWidth="1"/>
    <col min="8" max="16384" width="9.21875" style="82"/>
  </cols>
  <sheetData>
    <row r="1" spans="1:11" ht="15.6" x14ac:dyDescent="0.3">
      <c r="A1" s="90" t="s">
        <v>205</v>
      </c>
      <c r="B1" s="90"/>
      <c r="C1" s="90"/>
      <c r="D1" s="90"/>
      <c r="E1" s="90"/>
      <c r="F1" s="137"/>
      <c r="G1" s="137"/>
    </row>
    <row r="2" spans="1:11" ht="15" customHeight="1" x14ac:dyDescent="0.3">
      <c r="A2" s="171" t="s">
        <v>289</v>
      </c>
      <c r="B2" s="83"/>
      <c r="C2" s="83"/>
      <c r="D2" s="83"/>
      <c r="E2" s="83"/>
      <c r="F2" s="138"/>
      <c r="G2" s="104"/>
    </row>
    <row r="3" spans="1:11" ht="15" customHeight="1" thickBot="1" x14ac:dyDescent="0.35">
      <c r="A3" s="83" t="s">
        <v>149</v>
      </c>
      <c r="B3" s="104"/>
      <c r="C3" s="104"/>
      <c r="D3" s="104"/>
      <c r="E3" s="104"/>
      <c r="F3" s="92"/>
      <c r="G3" s="114"/>
    </row>
    <row r="4" spans="1:11" ht="29.4" thickBot="1" x14ac:dyDescent="0.35">
      <c r="A4" s="80" t="s">
        <v>116</v>
      </c>
      <c r="B4" s="65" t="s">
        <v>185</v>
      </c>
      <c r="C4" s="16" t="s">
        <v>170</v>
      </c>
      <c r="D4" s="16" t="s">
        <v>171</v>
      </c>
      <c r="E4" s="16" t="s">
        <v>172</v>
      </c>
      <c r="F4" s="64" t="s">
        <v>250</v>
      </c>
      <c r="G4" s="18" t="s">
        <v>47</v>
      </c>
    </row>
    <row r="5" spans="1:11" ht="15" customHeight="1" x14ac:dyDescent="0.3">
      <c r="A5" s="21" t="s">
        <v>277</v>
      </c>
      <c r="B5" s="52" t="s">
        <v>44</v>
      </c>
      <c r="C5" s="24">
        <v>4789</v>
      </c>
      <c r="D5" s="13">
        <v>17831</v>
      </c>
      <c r="E5" s="13">
        <v>6</v>
      </c>
      <c r="F5" s="42">
        <v>56</v>
      </c>
      <c r="G5" s="12">
        <v>22682</v>
      </c>
      <c r="H5" s="85"/>
      <c r="I5" s="139"/>
    </row>
    <row r="6" spans="1:11" ht="15" customHeight="1" x14ac:dyDescent="0.3">
      <c r="A6" s="21"/>
      <c r="B6" s="52" t="s">
        <v>45</v>
      </c>
      <c r="C6" s="24">
        <v>362</v>
      </c>
      <c r="D6" s="13">
        <v>1387</v>
      </c>
      <c r="E6" s="13">
        <v>0</v>
      </c>
      <c r="F6" s="42">
        <v>3</v>
      </c>
      <c r="G6" s="12">
        <v>1752</v>
      </c>
      <c r="H6" s="131"/>
      <c r="I6" s="139"/>
    </row>
    <row r="7" spans="1:11" ht="15" customHeight="1" x14ac:dyDescent="0.3">
      <c r="A7" s="21"/>
      <c r="B7" s="56" t="s">
        <v>19</v>
      </c>
      <c r="C7" s="29">
        <v>1002</v>
      </c>
      <c r="D7" s="29">
        <v>3250</v>
      </c>
      <c r="E7" s="29">
        <v>5</v>
      </c>
      <c r="F7" s="168">
        <v>27</v>
      </c>
      <c r="G7" s="30">
        <v>4284</v>
      </c>
      <c r="H7" s="85"/>
      <c r="I7" s="139"/>
    </row>
    <row r="8" spans="1:11" ht="15" customHeight="1" x14ac:dyDescent="0.3">
      <c r="A8" s="21"/>
      <c r="B8" s="53" t="s">
        <v>46</v>
      </c>
      <c r="C8" s="43">
        <v>6153</v>
      </c>
      <c r="D8" s="43">
        <v>22468</v>
      </c>
      <c r="E8" s="43">
        <v>11</v>
      </c>
      <c r="F8" s="31">
        <v>86</v>
      </c>
      <c r="G8" s="45">
        <v>28718</v>
      </c>
      <c r="H8" s="152"/>
    </row>
    <row r="9" spans="1:11" ht="15" customHeight="1" x14ac:dyDescent="0.3">
      <c r="A9" s="54"/>
      <c r="B9" s="59" t="s">
        <v>184</v>
      </c>
      <c r="C9" s="75">
        <v>0.77831951893385298</v>
      </c>
      <c r="D9" s="75">
        <v>0.79361758946056604</v>
      </c>
      <c r="E9" s="75" t="s">
        <v>60</v>
      </c>
      <c r="F9" s="75">
        <v>0.65116279069767502</v>
      </c>
      <c r="G9" s="76">
        <v>0.78981823246744198</v>
      </c>
      <c r="H9" s="85"/>
      <c r="K9" s="139"/>
    </row>
    <row r="10" spans="1:11" ht="15" customHeight="1" x14ac:dyDescent="0.3">
      <c r="A10" s="94" t="s">
        <v>151</v>
      </c>
      <c r="B10" s="94"/>
      <c r="C10" s="94"/>
      <c r="D10" s="94"/>
      <c r="E10" s="94"/>
      <c r="F10" s="94"/>
      <c r="G10" s="94"/>
      <c r="I10" s="87"/>
    </row>
    <row r="11" spans="1:11" ht="15" customHeight="1" x14ac:dyDescent="0.3">
      <c r="A11" s="130" t="s">
        <v>118</v>
      </c>
    </row>
    <row r="12" spans="1:11" x14ac:dyDescent="0.3">
      <c r="A12" s="94" t="s">
        <v>263</v>
      </c>
      <c r="C12" s="88"/>
      <c r="D12" s="88"/>
      <c r="E12" s="88"/>
      <c r="F12" s="88"/>
      <c r="G12" s="88"/>
    </row>
    <row r="13" spans="1:11" x14ac:dyDescent="0.3">
      <c r="A13" s="108" t="s">
        <v>135</v>
      </c>
    </row>
    <row r="14" spans="1:11" x14ac:dyDescent="0.3">
      <c r="A14" s="96" t="s">
        <v>73</v>
      </c>
    </row>
    <row r="15" spans="1:11" x14ac:dyDescent="0.3">
      <c r="A15" s="108"/>
    </row>
  </sheetData>
  <hyperlinks>
    <hyperlink ref="A11" location="'Explanatory Notes'!A1" display="See explanatory notes" xr:uid="{8821402C-7C62-42EA-B0C0-A4255011E37B}"/>
    <hyperlink ref="A14" location="'2024-25'!A1" display="Contents" xr:uid="{8C3897CC-4649-48C2-99C8-7E23EDDDD7A1}"/>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895-0143-42F5-8D99-EB193B450E3D}">
  <sheetPr codeName="Sheet21"/>
  <dimension ref="A1:M15"/>
  <sheetViews>
    <sheetView workbookViewId="0"/>
  </sheetViews>
  <sheetFormatPr defaultColWidth="9.21875" defaultRowHeight="14.4" x14ac:dyDescent="0.3"/>
  <cols>
    <col min="1" max="1" width="32.21875" style="82" customWidth="1"/>
    <col min="2" max="2" width="28.21875" style="82" bestFit="1" customWidth="1"/>
    <col min="3" max="3" width="13.5546875" style="82" customWidth="1"/>
    <col min="4" max="4" width="11" style="82" customWidth="1"/>
    <col min="5" max="5" width="9.21875" style="82" customWidth="1"/>
    <col min="6" max="6" width="9.44140625" style="82" customWidth="1"/>
    <col min="7" max="7" width="9.21875" style="82" customWidth="1"/>
    <col min="8" max="9" width="8.77734375" style="82" customWidth="1"/>
    <col min="10" max="10" width="10.21875" style="82" bestFit="1" customWidth="1"/>
    <col min="11" max="11" width="13.21875" style="82" customWidth="1"/>
    <col min="12" max="12" width="11.21875" style="82" bestFit="1" customWidth="1"/>
    <col min="13" max="16384" width="9.21875" style="82"/>
  </cols>
  <sheetData>
    <row r="1" spans="1:13" ht="15.6" x14ac:dyDescent="0.3">
      <c r="A1" s="90" t="s">
        <v>206</v>
      </c>
      <c r="B1" s="90"/>
      <c r="C1" s="90"/>
      <c r="D1" s="90"/>
      <c r="E1" s="90"/>
      <c r="F1" s="90"/>
      <c r="G1" s="90"/>
      <c r="H1" s="90"/>
      <c r="I1" s="90"/>
      <c r="J1" s="90"/>
      <c r="K1" s="90"/>
      <c r="L1" s="114"/>
    </row>
    <row r="2" spans="1:13" ht="15" customHeight="1" x14ac:dyDescent="0.3">
      <c r="A2" s="171" t="s">
        <v>289</v>
      </c>
      <c r="B2" s="83"/>
      <c r="C2" s="83"/>
      <c r="D2" s="83"/>
      <c r="E2" s="83"/>
      <c r="F2" s="83"/>
      <c r="G2" s="83"/>
      <c r="H2" s="83"/>
      <c r="I2" s="83"/>
      <c r="J2" s="83"/>
      <c r="K2" s="83"/>
      <c r="L2" s="114"/>
    </row>
    <row r="3" spans="1:13" ht="15" customHeight="1" thickBot="1" x14ac:dyDescent="0.35">
      <c r="A3" s="83" t="s">
        <v>149</v>
      </c>
      <c r="B3" s="104"/>
      <c r="C3" s="104"/>
      <c r="D3" s="104"/>
      <c r="E3" s="104"/>
      <c r="F3" s="104"/>
      <c r="G3" s="104"/>
      <c r="H3" s="104"/>
      <c r="I3" s="104"/>
      <c r="J3" s="92"/>
      <c r="K3" s="92"/>
      <c r="L3" s="114"/>
    </row>
    <row r="4" spans="1:13" ht="29.4" thickBot="1" x14ac:dyDescent="0.35">
      <c r="A4" s="80" t="s">
        <v>116</v>
      </c>
      <c r="B4" s="65" t="s">
        <v>183</v>
      </c>
      <c r="C4" s="16" t="s">
        <v>173</v>
      </c>
      <c r="D4" s="16" t="s">
        <v>174</v>
      </c>
      <c r="E4" s="16" t="s">
        <v>175</v>
      </c>
      <c r="F4" s="16" t="s">
        <v>176</v>
      </c>
      <c r="G4" s="16" t="s">
        <v>177</v>
      </c>
      <c r="H4" s="16" t="s">
        <v>178</v>
      </c>
      <c r="I4" s="65" t="s">
        <v>179</v>
      </c>
      <c r="J4" s="64" t="s">
        <v>180</v>
      </c>
      <c r="K4" s="64" t="s">
        <v>250</v>
      </c>
      <c r="L4" s="18" t="s">
        <v>47</v>
      </c>
    </row>
    <row r="5" spans="1:13" ht="15" customHeight="1" x14ac:dyDescent="0.3">
      <c r="A5" s="21" t="s">
        <v>277</v>
      </c>
      <c r="B5" s="52" t="s">
        <v>44</v>
      </c>
      <c r="C5" s="189">
        <v>606</v>
      </c>
      <c r="D5" s="189">
        <v>4118</v>
      </c>
      <c r="E5" s="189">
        <v>7252</v>
      </c>
      <c r="F5" s="190">
        <v>5410</v>
      </c>
      <c r="G5" s="24">
        <v>2458</v>
      </c>
      <c r="H5" s="13">
        <v>1254</v>
      </c>
      <c r="I5" s="42">
        <v>367</v>
      </c>
      <c r="J5" s="42">
        <v>89</v>
      </c>
      <c r="K5" s="144">
        <v>1128</v>
      </c>
      <c r="L5" s="12">
        <v>22682</v>
      </c>
      <c r="M5" s="87"/>
    </row>
    <row r="6" spans="1:13" ht="15" customHeight="1" x14ac:dyDescent="0.3">
      <c r="A6" s="21"/>
      <c r="B6" s="52" t="s">
        <v>45</v>
      </c>
      <c r="C6" s="78">
        <v>82</v>
      </c>
      <c r="D6" s="78">
        <v>297</v>
      </c>
      <c r="E6" s="78">
        <v>589</v>
      </c>
      <c r="F6" s="191">
        <v>419</v>
      </c>
      <c r="G6" s="24">
        <v>204</v>
      </c>
      <c r="H6" s="13">
        <v>102</v>
      </c>
      <c r="I6" s="42">
        <v>28</v>
      </c>
      <c r="J6" s="42">
        <v>7</v>
      </c>
      <c r="K6" s="42">
        <v>24</v>
      </c>
      <c r="L6" s="12">
        <v>1752</v>
      </c>
      <c r="M6" s="87"/>
    </row>
    <row r="7" spans="1:13" ht="15" customHeight="1" x14ac:dyDescent="0.3">
      <c r="A7" s="21"/>
      <c r="B7" s="56" t="s">
        <v>19</v>
      </c>
      <c r="C7" s="192">
        <v>465</v>
      </c>
      <c r="D7" s="192">
        <v>983</v>
      </c>
      <c r="E7" s="192">
        <v>1191</v>
      </c>
      <c r="F7" s="193">
        <v>797</v>
      </c>
      <c r="G7" s="29">
        <v>433</v>
      </c>
      <c r="H7" s="29">
        <v>223</v>
      </c>
      <c r="I7" s="168">
        <v>86</v>
      </c>
      <c r="J7" s="168">
        <v>44</v>
      </c>
      <c r="K7" s="42">
        <v>62</v>
      </c>
      <c r="L7" s="12">
        <v>4284</v>
      </c>
      <c r="M7" s="87"/>
    </row>
    <row r="8" spans="1:13" ht="15" customHeight="1" x14ac:dyDescent="0.3">
      <c r="A8" s="21"/>
      <c r="B8" s="53" t="s">
        <v>46</v>
      </c>
      <c r="C8" s="106">
        <v>1153</v>
      </c>
      <c r="D8" s="106">
        <v>5398</v>
      </c>
      <c r="E8" s="106">
        <v>9032</v>
      </c>
      <c r="F8" s="194">
        <v>6626</v>
      </c>
      <c r="G8" s="43">
        <v>3095</v>
      </c>
      <c r="H8" s="43">
        <v>1579</v>
      </c>
      <c r="I8" s="31">
        <v>481</v>
      </c>
      <c r="J8" s="31">
        <v>140</v>
      </c>
      <c r="K8" s="31">
        <v>1214</v>
      </c>
      <c r="L8" s="45">
        <v>28718</v>
      </c>
      <c r="M8" s="87"/>
    </row>
    <row r="9" spans="1:13" ht="15" customHeight="1" x14ac:dyDescent="0.3">
      <c r="A9" s="54"/>
      <c r="B9" s="59" t="s">
        <v>184</v>
      </c>
      <c r="C9" s="195">
        <v>0.52558542931483099</v>
      </c>
      <c r="D9" s="195">
        <v>0.76287513894034797</v>
      </c>
      <c r="E9" s="195">
        <v>0.802922940655447</v>
      </c>
      <c r="F9" s="196">
        <v>0.81648053124056696</v>
      </c>
      <c r="G9" s="75">
        <v>0.79418416801292402</v>
      </c>
      <c r="H9" s="75">
        <v>0.79417352754908199</v>
      </c>
      <c r="I9" s="75">
        <v>0.76299376299376298</v>
      </c>
      <c r="J9" s="75">
        <v>0.63571428571428601</v>
      </c>
      <c r="K9" s="75">
        <v>0.92915980230642503</v>
      </c>
      <c r="L9" s="76">
        <v>0.78981823246744198</v>
      </c>
      <c r="M9" s="165"/>
    </row>
    <row r="10" spans="1:13" ht="15" customHeight="1" x14ac:dyDescent="0.3">
      <c r="A10" s="94" t="s">
        <v>115</v>
      </c>
      <c r="B10" s="94"/>
      <c r="C10" s="94"/>
      <c r="D10" s="94"/>
      <c r="E10" s="94"/>
      <c r="F10" s="94"/>
      <c r="G10" s="94"/>
      <c r="H10" s="94"/>
      <c r="I10" s="94"/>
      <c r="J10" s="94"/>
      <c r="K10" s="94"/>
      <c r="L10" s="94"/>
    </row>
    <row r="11" spans="1:13" ht="15" customHeight="1" x14ac:dyDescent="0.3">
      <c r="A11" s="101" t="s">
        <v>118</v>
      </c>
      <c r="B11" s="94"/>
      <c r="C11" s="94"/>
      <c r="D11" s="94"/>
      <c r="E11" s="94"/>
      <c r="F11" s="94"/>
      <c r="G11" s="94"/>
      <c r="H11" s="94"/>
      <c r="I11" s="94"/>
      <c r="J11" s="94"/>
      <c r="K11" s="94"/>
    </row>
    <row r="12" spans="1:13" x14ac:dyDescent="0.3">
      <c r="A12" s="94" t="s">
        <v>263</v>
      </c>
      <c r="G12" s="89"/>
      <c r="H12" s="89"/>
      <c r="I12" s="89"/>
      <c r="J12" s="89"/>
      <c r="K12" s="89"/>
      <c r="L12" s="89"/>
    </row>
    <row r="13" spans="1:13" x14ac:dyDescent="0.3">
      <c r="A13"/>
      <c r="C13" s="239"/>
      <c r="D13" s="239"/>
      <c r="E13" s="239"/>
      <c r="F13" s="239"/>
      <c r="G13" s="239"/>
      <c r="H13" s="239"/>
      <c r="I13" s="239"/>
      <c r="J13" s="239"/>
      <c r="K13" s="239"/>
      <c r="L13" s="239"/>
    </row>
    <row r="14" spans="1:13" x14ac:dyDescent="0.3">
      <c r="A14" s="96" t="s">
        <v>73</v>
      </c>
    </row>
    <row r="15" spans="1:13" x14ac:dyDescent="0.3">
      <c r="A15" s="108"/>
    </row>
  </sheetData>
  <hyperlinks>
    <hyperlink ref="A11" location="'Explanatory Notes'!A1" display="See explanatory notes" xr:uid="{0C209D43-AB9E-4BE4-ACAC-397D53147F4E}"/>
    <hyperlink ref="A14" location="'2024-25'!A1" display="Contents" xr:uid="{6563E599-EA98-4C9A-9EEB-9DB4A1F3F4BB}"/>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7E85-BCFF-43C5-93CB-FF830E19C584}">
  <sheetPr codeName="Sheet22"/>
  <dimension ref="A1:H72"/>
  <sheetViews>
    <sheetView showGridLines="0" workbookViewId="0">
      <selection activeCell="B64" sqref="B64"/>
    </sheetView>
  </sheetViews>
  <sheetFormatPr defaultColWidth="8.77734375" defaultRowHeight="13.8" x14ac:dyDescent="0.3"/>
  <cols>
    <col min="1" max="1" width="1.21875" style="222" customWidth="1"/>
    <col min="2" max="2" width="32" style="222" customWidth="1"/>
    <col min="3" max="3" width="39.21875" style="222" customWidth="1"/>
    <col min="4" max="4" width="33.21875" style="222" customWidth="1"/>
    <col min="5" max="5" width="32" style="222" customWidth="1"/>
    <col min="6" max="16384" width="8.77734375" style="222"/>
  </cols>
  <sheetData>
    <row r="1" spans="1:5" s="221" customFormat="1" ht="11.25" customHeight="1" x14ac:dyDescent="0.3">
      <c r="A1" s="245"/>
      <c r="B1" s="220"/>
      <c r="C1" s="220"/>
      <c r="D1" s="220"/>
      <c r="E1" s="220"/>
    </row>
    <row r="2" spans="1:5" s="221" customFormat="1" x14ac:dyDescent="0.3">
      <c r="B2" s="246" t="s">
        <v>48</v>
      </c>
      <c r="C2" s="247" t="s">
        <v>106</v>
      </c>
      <c r="D2" s="248" t="s">
        <v>49</v>
      </c>
    </row>
    <row r="3" spans="1:5" s="221" customFormat="1" ht="15" customHeight="1" x14ac:dyDescent="0.3">
      <c r="B3" s="246" t="s">
        <v>50</v>
      </c>
      <c r="C3" s="247" t="s">
        <v>60</v>
      </c>
      <c r="D3" s="326">
        <v>45841</v>
      </c>
    </row>
    <row r="4" spans="1:5" s="221" customFormat="1" ht="30" customHeight="1" x14ac:dyDescent="0.3">
      <c r="B4" s="249" t="s">
        <v>51</v>
      </c>
      <c r="C4" s="250" t="s">
        <v>294</v>
      </c>
      <c r="D4" s="250"/>
    </row>
    <row r="5" spans="1:5" s="221" customFormat="1" x14ac:dyDescent="0.3">
      <c r="B5" s="251"/>
      <c r="C5" s="250"/>
      <c r="D5" s="232"/>
    </row>
    <row r="6" spans="1:5" s="221" customFormat="1" ht="11.25" customHeight="1" x14ac:dyDescent="0.3">
      <c r="A6" s="331"/>
      <c r="B6" s="331"/>
      <c r="C6" s="331"/>
      <c r="D6" s="331"/>
      <c r="E6" s="331"/>
    </row>
    <row r="7" spans="1:5" s="221" customFormat="1" x14ac:dyDescent="0.3">
      <c r="B7" s="252"/>
      <c r="C7" s="252"/>
      <c r="D7" s="252"/>
    </row>
    <row r="8" spans="1:5" s="221" customFormat="1" ht="15" customHeight="1" x14ac:dyDescent="0.3">
      <c r="B8" s="249" t="s">
        <v>52</v>
      </c>
      <c r="C8" s="253" t="s">
        <v>61</v>
      </c>
      <c r="D8" s="254"/>
      <c r="E8" s="222"/>
    </row>
    <row r="9" spans="1:5" s="221" customFormat="1" ht="15" customHeight="1" x14ac:dyDescent="0.3">
      <c r="B9" s="249" t="s">
        <v>53</v>
      </c>
      <c r="C9" s="253" t="s">
        <v>62</v>
      </c>
      <c r="D9" s="254"/>
    </row>
    <row r="10" spans="1:5" s="221" customFormat="1" ht="15" customHeight="1" x14ac:dyDescent="0.3">
      <c r="B10" s="255"/>
      <c r="C10" s="253" t="s">
        <v>63</v>
      </c>
      <c r="D10" s="254"/>
    </row>
    <row r="11" spans="1:5" s="221" customFormat="1" ht="15" customHeight="1" x14ac:dyDescent="0.3">
      <c r="B11" s="255"/>
      <c r="C11" s="223" t="s">
        <v>64</v>
      </c>
      <c r="D11" s="254"/>
    </row>
    <row r="12" spans="1:5" s="221" customFormat="1" ht="15" customHeight="1" x14ac:dyDescent="0.3">
      <c r="B12" s="255"/>
      <c r="C12" s="256" t="s">
        <v>65</v>
      </c>
      <c r="D12" s="254"/>
    </row>
    <row r="13" spans="1:5" s="221" customFormat="1" ht="15" customHeight="1" x14ac:dyDescent="0.3">
      <c r="B13" s="255"/>
      <c r="C13" s="224" t="s">
        <v>66</v>
      </c>
      <c r="D13" s="254"/>
    </row>
    <row r="14" spans="1:5" s="221" customFormat="1" ht="15" customHeight="1" x14ac:dyDescent="0.3">
      <c r="B14" s="255"/>
      <c r="C14" s="225" t="s">
        <v>67</v>
      </c>
      <c r="D14" s="254"/>
    </row>
    <row r="15" spans="1:5" s="221" customFormat="1" ht="17.55" customHeight="1" x14ac:dyDescent="0.3">
      <c r="B15" s="249" t="s">
        <v>54</v>
      </c>
      <c r="C15" s="254" t="s">
        <v>55</v>
      </c>
      <c r="D15" s="254"/>
    </row>
    <row r="16" spans="1:5" s="221" customFormat="1" x14ac:dyDescent="0.3">
      <c r="B16" s="251"/>
      <c r="C16" s="250"/>
      <c r="D16" s="232"/>
    </row>
    <row r="17" spans="1:8" s="221" customFormat="1" ht="11.25" customHeight="1" x14ac:dyDescent="0.3">
      <c r="A17" s="331"/>
      <c r="B17" s="331"/>
      <c r="C17" s="331"/>
      <c r="D17" s="331"/>
      <c r="E17" s="331"/>
    </row>
    <row r="18" spans="1:8" s="221" customFormat="1" x14ac:dyDescent="0.3">
      <c r="B18" s="252"/>
      <c r="C18" s="252"/>
      <c r="D18" s="252"/>
    </row>
    <row r="19" spans="1:8" s="221" customFormat="1" ht="15" customHeight="1" x14ac:dyDescent="0.3">
      <c r="B19" s="329" t="s">
        <v>56</v>
      </c>
      <c r="C19" s="329"/>
      <c r="D19" s="329"/>
    </row>
    <row r="20" spans="1:8" s="221" customFormat="1" ht="14.55" customHeight="1" x14ac:dyDescent="0.3">
      <c r="B20" s="232" t="s">
        <v>295</v>
      </c>
      <c r="C20" s="232"/>
      <c r="D20" s="232"/>
      <c r="E20" s="232"/>
    </row>
    <row r="21" spans="1:8" s="221" customFormat="1" x14ac:dyDescent="0.3">
      <c r="B21" s="257" t="s">
        <v>188</v>
      </c>
      <c r="C21" s="258"/>
      <c r="D21" s="258"/>
      <c r="E21" s="258"/>
    </row>
    <row r="22" spans="1:8" s="221" customFormat="1" x14ac:dyDescent="0.3">
      <c r="B22" s="257" t="s">
        <v>189</v>
      </c>
      <c r="C22" s="258"/>
      <c r="D22" s="258"/>
      <c r="E22" s="258"/>
    </row>
    <row r="23" spans="1:8" s="221" customFormat="1" ht="15" customHeight="1" x14ac:dyDescent="0.3">
      <c r="B23" s="254"/>
      <c r="C23" s="254"/>
      <c r="D23" s="254"/>
    </row>
    <row r="24" spans="1:8" s="221" customFormat="1" ht="15" customHeight="1" x14ac:dyDescent="0.3">
      <c r="B24" s="329" t="s">
        <v>57</v>
      </c>
      <c r="C24" s="329"/>
      <c r="D24" s="329"/>
    </row>
    <row r="25" spans="1:8" s="221" customFormat="1" ht="15" customHeight="1" x14ac:dyDescent="0.3">
      <c r="B25" s="332" t="s">
        <v>296</v>
      </c>
      <c r="C25" s="333"/>
      <c r="D25" s="333"/>
    </row>
    <row r="26" spans="1:8" s="221" customFormat="1" x14ac:dyDescent="0.3">
      <c r="B26" s="251"/>
      <c r="C26" s="250"/>
      <c r="D26" s="232"/>
    </row>
    <row r="27" spans="1:8" s="221" customFormat="1" ht="11.25" customHeight="1" x14ac:dyDescent="0.3">
      <c r="A27" s="331"/>
      <c r="B27" s="331"/>
      <c r="C27" s="331"/>
      <c r="D27" s="331"/>
      <c r="E27" s="331"/>
    </row>
    <row r="28" spans="1:8" s="221" customFormat="1" x14ac:dyDescent="0.3">
      <c r="B28" s="252"/>
      <c r="C28" s="252"/>
      <c r="D28" s="252"/>
      <c r="H28" s="226"/>
    </row>
    <row r="29" spans="1:8" s="221" customFormat="1" ht="15" customHeight="1" x14ac:dyDescent="0.3">
      <c r="B29" s="329" t="s">
        <v>58</v>
      </c>
      <c r="C29" s="329"/>
      <c r="D29" s="329"/>
    </row>
    <row r="30" spans="1:8" s="221" customFormat="1" ht="15" customHeight="1" x14ac:dyDescent="0.3">
      <c r="B30" s="330"/>
      <c r="C30" s="330"/>
      <c r="D30" s="330"/>
    </row>
    <row r="31" spans="1:8" s="221" customFormat="1" ht="15" customHeight="1" x14ac:dyDescent="0.3">
      <c r="B31" s="249" t="s">
        <v>75</v>
      </c>
      <c r="C31" s="254"/>
      <c r="D31" s="254"/>
    </row>
    <row r="32" spans="1:8" s="221" customFormat="1" ht="15" customHeight="1" x14ac:dyDescent="0.3">
      <c r="B32" s="227" t="s">
        <v>107</v>
      </c>
      <c r="C32" s="227"/>
      <c r="D32" s="254"/>
    </row>
    <row r="33" spans="2:5" s="221" customFormat="1" ht="15" customHeight="1" x14ac:dyDescent="0.3">
      <c r="B33" s="228"/>
      <c r="C33" s="228"/>
      <c r="D33" s="254"/>
    </row>
    <row r="34" spans="2:5" s="221" customFormat="1" ht="14.25" customHeight="1" x14ac:dyDescent="0.3">
      <c r="B34" s="329" t="s">
        <v>59</v>
      </c>
      <c r="C34" s="329"/>
      <c r="D34" s="329"/>
    </row>
    <row r="35" spans="2:5" s="221" customFormat="1" x14ac:dyDescent="0.3">
      <c r="B35" s="260" t="s">
        <v>197</v>
      </c>
      <c r="C35" s="260"/>
      <c r="D35" s="260"/>
      <c r="E35" s="260"/>
    </row>
    <row r="36" spans="2:5" s="221" customFormat="1" x14ac:dyDescent="0.3">
      <c r="B36" s="261" t="s">
        <v>190</v>
      </c>
      <c r="C36" s="259"/>
      <c r="D36" s="259"/>
      <c r="E36" s="259"/>
    </row>
    <row r="37" spans="2:5" s="221" customFormat="1" x14ac:dyDescent="0.3">
      <c r="B37" s="259"/>
      <c r="C37" s="259"/>
      <c r="D37" s="259"/>
      <c r="E37" s="259"/>
    </row>
    <row r="38" spans="2:5" s="221" customFormat="1" x14ac:dyDescent="0.3">
      <c r="B38" s="261" t="s">
        <v>191</v>
      </c>
      <c r="C38" s="259"/>
      <c r="D38" s="259"/>
      <c r="E38" s="259"/>
    </row>
    <row r="39" spans="2:5" s="221" customFormat="1" x14ac:dyDescent="0.3">
      <c r="B39" s="261" t="s">
        <v>192</v>
      </c>
      <c r="C39" s="259"/>
      <c r="D39" s="259"/>
      <c r="E39" s="259"/>
    </row>
    <row r="40" spans="2:5" s="221" customFormat="1" x14ac:dyDescent="0.3">
      <c r="B40" s="261" t="s">
        <v>193</v>
      </c>
      <c r="C40" s="259"/>
      <c r="D40" s="259"/>
      <c r="E40" s="259"/>
    </row>
    <row r="41" spans="2:5" s="221" customFormat="1" x14ac:dyDescent="0.3">
      <c r="B41" s="259" t="s">
        <v>194</v>
      </c>
      <c r="C41" s="259"/>
      <c r="D41" s="259"/>
      <c r="E41" s="259"/>
    </row>
    <row r="42" spans="2:5" s="221" customFormat="1" x14ac:dyDescent="0.3">
      <c r="B42" s="259"/>
      <c r="C42" s="259"/>
      <c r="D42" s="259"/>
      <c r="E42" s="259"/>
    </row>
    <row r="43" spans="2:5" s="221" customFormat="1" x14ac:dyDescent="0.3">
      <c r="B43" s="261" t="s">
        <v>195</v>
      </c>
      <c r="C43" s="259"/>
      <c r="D43" s="259"/>
      <c r="E43" s="259"/>
    </row>
    <row r="44" spans="2:5" s="221" customFormat="1" x14ac:dyDescent="0.3">
      <c r="B44" s="261" t="s">
        <v>196</v>
      </c>
      <c r="C44" s="259"/>
      <c r="D44" s="259"/>
      <c r="E44" s="259"/>
    </row>
    <row r="45" spans="2:5" s="221" customFormat="1" x14ac:dyDescent="0.3">
      <c r="B45" s="259"/>
      <c r="C45" s="259"/>
      <c r="D45" s="259"/>
      <c r="E45" s="259"/>
    </row>
    <row r="46" spans="2:5" s="221" customFormat="1" x14ac:dyDescent="0.3">
      <c r="B46" s="261" t="s">
        <v>198</v>
      </c>
      <c r="C46" s="259"/>
      <c r="D46" s="259"/>
      <c r="E46" s="259"/>
    </row>
    <row r="47" spans="2:5" s="221" customFormat="1" ht="15" customHeight="1" x14ac:dyDescent="0.3">
      <c r="B47" s="250"/>
      <c r="C47" s="250"/>
      <c r="D47" s="250"/>
    </row>
    <row r="48" spans="2:5" s="221" customFormat="1" ht="15" customHeight="1" x14ac:dyDescent="0.3">
      <c r="B48" s="329" t="s">
        <v>74</v>
      </c>
      <c r="C48" s="329"/>
      <c r="D48" s="329"/>
    </row>
    <row r="49" spans="2:5" s="221" customFormat="1" ht="14.55" customHeight="1" x14ac:dyDescent="0.3">
      <c r="B49" s="260" t="s">
        <v>199</v>
      </c>
      <c r="C49" s="260"/>
      <c r="D49" s="260"/>
      <c r="E49" s="260"/>
    </row>
    <row r="50" spans="2:5" s="221" customFormat="1" x14ac:dyDescent="0.3">
      <c r="B50" s="261" t="s">
        <v>200</v>
      </c>
      <c r="C50" s="259"/>
      <c r="D50" s="259"/>
      <c r="E50" s="259"/>
    </row>
    <row r="51" spans="2:5" s="221" customFormat="1" ht="15" customHeight="1" x14ac:dyDescent="0.3">
      <c r="B51" s="250"/>
      <c r="C51" s="250"/>
      <c r="D51" s="250"/>
    </row>
    <row r="52" spans="2:5" s="221" customFormat="1" ht="15" customHeight="1" x14ac:dyDescent="0.3">
      <c r="B52" s="249" t="s">
        <v>69</v>
      </c>
      <c r="C52" s="249"/>
      <c r="D52" s="249"/>
    </row>
    <row r="53" spans="2:5" s="221" customFormat="1" ht="15" customHeight="1" x14ac:dyDescent="0.3">
      <c r="B53" s="229" t="s">
        <v>68</v>
      </c>
      <c r="C53" s="229"/>
      <c r="D53" s="229"/>
      <c r="E53" s="229"/>
    </row>
    <row r="54" spans="2:5" s="221" customFormat="1" ht="15" customHeight="1" x14ac:dyDescent="0.3">
      <c r="B54" s="229"/>
      <c r="C54" s="229"/>
      <c r="D54" s="229"/>
      <c r="E54" s="229"/>
    </row>
    <row r="55" spans="2:5" s="221" customFormat="1" ht="15" customHeight="1" x14ac:dyDescent="0.3">
      <c r="B55" s="249" t="s">
        <v>70</v>
      </c>
      <c r="C55" s="249"/>
      <c r="D55" s="249"/>
      <c r="E55" s="230"/>
    </row>
    <row r="56" spans="2:5" s="221" customFormat="1" ht="15" customHeight="1" x14ac:dyDescent="0.3">
      <c r="B56" s="231" t="s">
        <v>241</v>
      </c>
      <c r="C56" s="249"/>
      <c r="D56" s="249"/>
      <c r="E56" s="230"/>
    </row>
    <row r="57" spans="2:5" s="221" customFormat="1" ht="15" customHeight="1" x14ac:dyDescent="0.3">
      <c r="B57" s="232" t="s">
        <v>242</v>
      </c>
      <c r="C57" s="249"/>
      <c r="D57" s="249"/>
      <c r="E57" s="230"/>
    </row>
    <row r="58" spans="2:5" s="221" customFormat="1" ht="13.5" customHeight="1" x14ac:dyDescent="0.3">
      <c r="B58" s="232" t="s">
        <v>297</v>
      </c>
      <c r="C58" s="231"/>
      <c r="D58" s="231"/>
      <c r="E58" s="231"/>
    </row>
    <row r="59" spans="2:5" s="221" customFormat="1" ht="13.5" customHeight="1" x14ac:dyDescent="0.3">
      <c r="B59" s="232"/>
      <c r="C59" s="231"/>
      <c r="D59" s="231"/>
      <c r="E59" s="231"/>
    </row>
    <row r="60" spans="2:5" s="221" customFormat="1" ht="13.5" customHeight="1" x14ac:dyDescent="0.3">
      <c r="B60" s="249" t="s">
        <v>208</v>
      </c>
      <c r="C60" s="231"/>
      <c r="D60" s="231"/>
      <c r="E60" s="231"/>
    </row>
    <row r="61" spans="2:5" s="221" customFormat="1" ht="13.5" customHeight="1" x14ac:dyDescent="0.3">
      <c r="B61" s="221" t="s">
        <v>60</v>
      </c>
      <c r="C61" s="231"/>
      <c r="D61" s="231"/>
      <c r="E61" s="231"/>
    </row>
    <row r="62" spans="2:5" s="221" customFormat="1" ht="13.5" customHeight="1" x14ac:dyDescent="0.3">
      <c r="B62" s="232"/>
      <c r="C62" s="231"/>
      <c r="D62" s="231"/>
      <c r="E62" s="231"/>
    </row>
    <row r="63" spans="2:5" s="221" customFormat="1" ht="13.5" customHeight="1" x14ac:dyDescent="0.3">
      <c r="B63" s="249" t="s">
        <v>246</v>
      </c>
      <c r="C63" s="231"/>
      <c r="D63" s="231"/>
      <c r="E63" s="231"/>
    </row>
    <row r="64" spans="2:5" s="221" customFormat="1" ht="13.5" customHeight="1" x14ac:dyDescent="0.3">
      <c r="B64" s="232" t="s">
        <v>302</v>
      </c>
      <c r="C64" s="231"/>
      <c r="D64" s="231"/>
      <c r="E64" s="231"/>
    </row>
    <row r="65" spans="1:5" s="221" customFormat="1" ht="13.5" customHeight="1" x14ac:dyDescent="0.3">
      <c r="B65" s="249"/>
      <c r="C65" s="231"/>
      <c r="D65" s="231"/>
      <c r="E65" s="231"/>
    </row>
    <row r="66" spans="1:5" s="221" customFormat="1" ht="13.5" customHeight="1" x14ac:dyDescent="0.3">
      <c r="B66" s="232" t="s">
        <v>209</v>
      </c>
      <c r="C66" s="231"/>
      <c r="D66" s="231"/>
      <c r="E66" s="231"/>
    </row>
    <row r="67" spans="1:5" s="221" customFormat="1" ht="13.5" customHeight="1" x14ac:dyDescent="0.3">
      <c r="B67" s="256" t="s">
        <v>243</v>
      </c>
      <c r="C67" s="231"/>
      <c r="D67" s="231"/>
      <c r="E67" s="231"/>
    </row>
    <row r="68" spans="1:5" s="221" customFormat="1" ht="13.5" customHeight="1" x14ac:dyDescent="0.3">
      <c r="B68" s="256" t="s">
        <v>244</v>
      </c>
      <c r="C68" s="231"/>
      <c r="D68" s="231"/>
      <c r="E68" s="231"/>
    </row>
    <row r="69" spans="1:5" s="221" customFormat="1" x14ac:dyDescent="0.3">
      <c r="B69" s="232"/>
      <c r="C69" s="231"/>
      <c r="D69" s="231"/>
      <c r="E69" s="231"/>
    </row>
    <row r="70" spans="1:5" s="221" customFormat="1" ht="11.25" customHeight="1" x14ac:dyDescent="0.3">
      <c r="A70" s="245"/>
      <c r="B70" s="245"/>
      <c r="C70" s="245"/>
      <c r="D70" s="245"/>
      <c r="E70" s="245"/>
    </row>
    <row r="71" spans="1:5" s="221" customFormat="1" x14ac:dyDescent="0.3">
      <c r="B71" s="232"/>
      <c r="C71" s="232"/>
      <c r="D71" s="232"/>
    </row>
    <row r="72" spans="1:5" s="221" customFormat="1" x14ac:dyDescent="0.3">
      <c r="B72" s="232"/>
      <c r="C72" s="232"/>
      <c r="D72" s="232"/>
    </row>
  </sheetData>
  <mergeCells count="10">
    <mergeCell ref="B29:D29"/>
    <mergeCell ref="B30:D30"/>
    <mergeCell ref="B34:D34"/>
    <mergeCell ref="B48:D48"/>
    <mergeCell ref="A6:E6"/>
    <mergeCell ref="A17:E17"/>
    <mergeCell ref="B19:D19"/>
    <mergeCell ref="B24:D24"/>
    <mergeCell ref="B25:D25"/>
    <mergeCell ref="A27:E27"/>
  </mergeCells>
  <hyperlinks>
    <hyperlink ref="C14" r:id="rId1" xr:uid="{BABEB787-842C-4125-818F-C82EF38EA87F}"/>
    <hyperlink ref="B32:C32" location="'Explanatory Notes'!A1" display="click here" xr:uid="{940F5C27-541C-4E10-9B6F-90EDDE27D725}"/>
  </hyperlinks>
  <pageMargins left="0" right="0" top="0" bottom="0" header="0" footer="0"/>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2024-25</vt:lpstr>
      <vt:lpstr>Explanatory Notes</vt:lpstr>
      <vt:lpstr>Table 1A</vt:lpstr>
      <vt:lpstr>Table 1B</vt:lpstr>
      <vt:lpstr>Table 1C</vt:lpstr>
      <vt:lpstr>Table 2</vt:lpstr>
      <vt:lpstr>Table 3A</vt:lpstr>
      <vt:lpstr>Table 3B</vt:lpstr>
      <vt:lpstr>Table 3C</vt:lpstr>
      <vt:lpstr>Table 3D</vt:lpstr>
      <vt:lpstr>Table 4</vt:lpstr>
      <vt:lpstr>Table 5A</vt:lpstr>
      <vt:lpstr>Table 5B</vt:lpstr>
      <vt:lpstr>Table 6A</vt:lpstr>
      <vt:lpstr>Table 6B</vt:lpstr>
      <vt:lpstr>Table 6C</vt:lpstr>
      <vt:lpstr>Table 6D</vt:lpstr>
      <vt:lpstr>Table 6E</vt:lpstr>
      <vt:lpstr>Table 6F</vt:lpstr>
      <vt:lpstr>Table 6G</vt:lpstr>
      <vt:lpstr>Table 6H</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PPS Statistical Bulletin 2021_22 Tables</dc:title>
  <dc:creator/>
  <cp:lastModifiedBy/>
  <dcterms:created xsi:type="dcterms:W3CDTF">2020-06-30T14:15:56Z</dcterms:created>
  <dcterms:modified xsi:type="dcterms:W3CDTF">2025-07-01T13:42:42Z</dcterms:modified>
</cp:coreProperties>
</file>