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10995" tabRatio="890"/>
  </bookViews>
  <sheets>
    <sheet name="Hate Crime 2019-20" sheetId="11" r:id="rId1"/>
    <sheet name="Explanatory Notes" sheetId="21" r:id="rId2"/>
    <sheet name="Table 1" sheetId="14" r:id="rId3"/>
    <sheet name="Table 2" sheetId="15" r:id="rId4"/>
    <sheet name="Table 3" sheetId="27" r:id="rId5"/>
    <sheet name="Table 4" sheetId="17" r:id="rId6"/>
    <sheet name="Table 5" sheetId="18" r:id="rId7"/>
    <sheet name="Table 6" sheetId="19" r:id="rId8"/>
    <sheet name="Table 7" sheetId="23" r:id="rId9"/>
    <sheet name="Table 8" sheetId="24" r:id="rId10"/>
    <sheet name="Table 9" sheetId="25" r:id="rId11"/>
    <sheet name="Table 10" sheetId="26" r:id="rId12"/>
    <sheet name="Metadata" sheetId="12" r:id="rId13"/>
  </sheets>
  <definedNames>
    <definedName name="OLE_LINK1" localSheetId="12">Metadata!$B$36</definedName>
    <definedName name="OLE_LINK4" localSheetId="12">Metadata!$B$35</definedName>
    <definedName name="Table_1">'Hate Crime 2019-20'!$A$4</definedName>
    <definedName name="Table_1A" localSheetId="2">'Hate Crime 2019-20'!$A$4</definedName>
    <definedName name="Table_1A">'Hate Crime 2019-20'!$A$4</definedName>
    <definedName name="Table_1D">'Hate Crime 2019-20'!$A$4</definedName>
  </definedNames>
  <calcPr calcId="152511"/>
</workbook>
</file>

<file path=xl/calcChain.xml><?xml version="1.0" encoding="utf-8"?>
<calcChain xmlns="http://schemas.openxmlformats.org/spreadsheetml/2006/main">
  <c r="C17" i="24" l="1"/>
  <c r="C24" i="26" l="1"/>
  <c r="G27" i="27"/>
  <c r="G24" i="23" l="1"/>
  <c r="D24" i="23"/>
  <c r="G24" i="19" l="1"/>
  <c r="D27" i="27"/>
  <c r="D26" i="15"/>
  <c r="E26" i="15"/>
  <c r="F26" i="15"/>
  <c r="F27" i="15" s="1"/>
  <c r="G26" i="15"/>
  <c r="G27" i="15" s="1"/>
  <c r="C26" i="15"/>
  <c r="C27" i="15" s="1"/>
  <c r="D27" i="14"/>
  <c r="C27" i="14"/>
  <c r="F24" i="23"/>
  <c r="F27" i="19"/>
  <c r="C27" i="19"/>
  <c r="C15" i="17"/>
  <c r="F27" i="27"/>
  <c r="G27" i="14"/>
</calcChain>
</file>

<file path=xl/sharedStrings.xml><?xml version="1.0" encoding="utf-8"?>
<sst xmlns="http://schemas.openxmlformats.org/spreadsheetml/2006/main" count="546" uniqueCount="236">
  <si>
    <t>Headquarters</t>
  </si>
  <si>
    <t xml:space="preserve">All PPS </t>
  </si>
  <si>
    <t>Belfast and Eastern</t>
  </si>
  <si>
    <t>Western and Southern</t>
  </si>
  <si>
    <t>Serious Crime Unit</t>
  </si>
  <si>
    <t>Number</t>
  </si>
  <si>
    <t>Violence against the person</t>
  </si>
  <si>
    <t>Criminal damage</t>
  </si>
  <si>
    <t>Other</t>
  </si>
  <si>
    <t>Indictable prosecution</t>
  </si>
  <si>
    <t>Summary prosecution</t>
  </si>
  <si>
    <t>No Prosecution</t>
  </si>
  <si>
    <t>All Decisions Issued</t>
  </si>
  <si>
    <t>Did not pass the evidential test</t>
  </si>
  <si>
    <t>Did not pass the public interest test</t>
  </si>
  <si>
    <t>All no prosecution decisions</t>
  </si>
  <si>
    <t>Convicted of at least one offence</t>
  </si>
  <si>
    <t>Acquitted</t>
  </si>
  <si>
    <t>All defendants</t>
  </si>
  <si>
    <t>Official Statistics Theme:</t>
  </si>
  <si>
    <t>Publication Date</t>
  </si>
  <si>
    <t>Data Subset:</t>
  </si>
  <si>
    <t>Report Title:</t>
  </si>
  <si>
    <t>Source:</t>
  </si>
  <si>
    <t>Contact:</t>
  </si>
  <si>
    <t>National Statistics Data?</t>
  </si>
  <si>
    <t>No</t>
  </si>
  <si>
    <t>Description of Report</t>
  </si>
  <si>
    <t>Time Period</t>
  </si>
  <si>
    <t>Details of the information held on this dataset are outlined below:</t>
  </si>
  <si>
    <t>Data Sources</t>
  </si>
  <si>
    <t>N/A</t>
  </si>
  <si>
    <t>Public Prosecution Service</t>
  </si>
  <si>
    <t xml:space="preserve">Policy and Information Unit </t>
  </si>
  <si>
    <t>Belfast Chambers</t>
  </si>
  <si>
    <t>93 Chichester Street</t>
  </si>
  <si>
    <t>Belfast</t>
  </si>
  <si>
    <t>BT1 3JR</t>
  </si>
  <si>
    <t>info@ppsni.gov.uk</t>
  </si>
  <si>
    <t xml:space="preserve">The information presented in this bulletin is derived from the Case Management System (CMS), the main operational system in use within the PPS. This is a ‘live’ system with data being input on a daily basis.
It should be noted that the CMS is also linked to the CJSNI’s Causeway data sharing mechanism. The first phase of Causeway (‘DSM 0’), introduced in 2005/06, allowed police to submit files to the PPS electronically. The most recent phase (‘DSM 1’) was launched at the end of November 2009 and broadened the portfolio of information shared electronically. For example PPS are now supplied with court results by the Northern Ireland Courts and Tribunals Service which feed into the PPS Case Management System via Causeway. 
The information is extracted using Business Objects. It is then validated and quality assured to ensure that the data is reliable and robust for use. Any inconsistencies are reported back to operational staff or to the PPS Information and Communications Technology Branch. If required, any necessary amendments are then made to the data.
All statistics for the current financial year have now been finalised.
</t>
  </si>
  <si>
    <t>Percentages have been rounded to whole numbers or to one decimal place and may not always sum to 100%.</t>
  </si>
  <si>
    <t>Rounding Conventions</t>
  </si>
  <si>
    <t>Future Publications</t>
  </si>
  <si>
    <t>Table 2</t>
  </si>
  <si>
    <t>Table 4</t>
  </si>
  <si>
    <t>Contents</t>
  </si>
  <si>
    <t>Official Statistics</t>
  </si>
  <si>
    <t xml:space="preserve">These are ‘Official Statistics’ as defined in Section 6 of the Statistics and Registration Services Act 2007. Statisticians from the Northern Ireland Statistics and Research Agency are seconded to the PPS and are responsible for ensuring that the statistics produced comply with the Code of Practice for Official Statistics.
</t>
  </si>
  <si>
    <t>Tables</t>
  </si>
  <si>
    <t xml:space="preserve">More than one prosecutorial decision may be recorded against any individual within a case. Therefore 'type of decision' refers to the most serious decision issued, in the following order: Indictable prosecution; summary prosecution; diversion; and no prosecution. A number of types of prosecutorial decision are available to the prosecutor, as follows: </t>
  </si>
  <si>
    <r>
      <t>Indictable prosecution</t>
    </r>
    <r>
      <rPr>
        <sz val="10"/>
        <color indexed="8"/>
        <rFont val="Arial"/>
        <family val="2"/>
      </rPr>
      <t xml:space="preserve"> applies in the more serious offences which may be heard in the Crown Court. </t>
    </r>
  </si>
  <si>
    <r>
      <t>Summary prosecution</t>
    </r>
    <r>
      <rPr>
        <sz val="10"/>
        <color indexed="8"/>
        <rFont val="Arial"/>
        <family val="2"/>
      </rPr>
      <t xml:space="preserve"> applies to cases which may be heard in the Magistrates' Courts.</t>
    </r>
  </si>
  <si>
    <r>
      <t>A decision for no prosecution</t>
    </r>
    <r>
      <rPr>
        <sz val="10"/>
        <color indexed="8"/>
        <rFont val="Arial"/>
        <family val="2"/>
      </rPr>
      <t xml:space="preserve"> will be taken if the prosecutor decides that in any case being considered there is insufficient evidence or that it is not in the public interest to prosecute (see note regarding the Test for Prosecution below).</t>
    </r>
  </si>
  <si>
    <t>Prosecutions are initiated where the prosecutor is satisfied that the Test for Prosecution is met. There are two aspects to the Test:</t>
  </si>
  <si>
    <t>a) Whether the evidence which can be offered in court is sufficient to provide a reasonable prospect of conviction (the evidential test); and</t>
  </si>
  <si>
    <t>b) Whether prosecution is required in the public interest (the public interest test).</t>
  </si>
  <si>
    <t>Conviction rates are calculated on the basis of the number of persons convicted as a percentage of all persons dealt with during the period.</t>
  </si>
  <si>
    <t>Explanatory Notes</t>
  </si>
  <si>
    <t>Law and the Justice System</t>
  </si>
  <si>
    <r>
      <rPr>
        <sz val="10"/>
        <color indexed="30"/>
        <rFont val="Arial"/>
        <family val="2"/>
      </rPr>
      <t xml:space="preserve"> </t>
    </r>
    <r>
      <rPr>
        <sz val="10"/>
        <color indexed="8"/>
        <rFont val="Arial"/>
        <family val="2"/>
      </rPr>
      <t xml:space="preserve">For further information on the tables please </t>
    </r>
    <r>
      <rPr>
        <u/>
        <sz val="10"/>
        <color indexed="30"/>
        <rFont val="Arial"/>
        <family val="2"/>
      </rPr>
      <t>click here</t>
    </r>
  </si>
  <si>
    <r>
      <t xml:space="preserve">PPS Region / Function </t>
    </r>
    <r>
      <rPr>
        <vertAlign val="superscript"/>
        <sz val="10"/>
        <color indexed="8"/>
        <rFont val="Arial"/>
        <family val="2"/>
      </rPr>
      <t>1</t>
    </r>
  </si>
  <si>
    <t xml:space="preserve">Year </t>
  </si>
  <si>
    <r>
      <t xml:space="preserve">Motivation </t>
    </r>
    <r>
      <rPr>
        <vertAlign val="superscript"/>
        <sz val="10"/>
        <color indexed="8"/>
        <rFont val="Arial"/>
        <family val="2"/>
      </rPr>
      <t>2</t>
    </r>
    <r>
      <rPr>
        <sz val="10"/>
        <color indexed="8"/>
        <rFont val="Arial"/>
        <family val="2"/>
      </rPr>
      <t xml:space="preserve"> </t>
    </r>
  </si>
  <si>
    <t>Race</t>
  </si>
  <si>
    <t>Sectarian</t>
  </si>
  <si>
    <t>Faith / Religion</t>
  </si>
  <si>
    <t>Disability</t>
  </si>
  <si>
    <t>Multiple Motivations</t>
  </si>
  <si>
    <t>All files</t>
  </si>
  <si>
    <t>Table 1</t>
  </si>
  <si>
    <t>All other  offence groups</t>
  </si>
  <si>
    <t>All Offence Classifications</t>
  </si>
  <si>
    <r>
      <rPr>
        <u/>
        <vertAlign val="superscript"/>
        <sz val="8"/>
        <color indexed="30"/>
        <rFont val="Arial"/>
        <family val="2"/>
      </rPr>
      <t>2</t>
    </r>
    <r>
      <rPr>
        <u/>
        <sz val="8"/>
        <color indexed="30"/>
        <rFont val="Arial"/>
        <family val="2"/>
      </rPr>
      <t xml:space="preserve"> See Explanatory Notes</t>
    </r>
  </si>
  <si>
    <r>
      <rPr>
        <u/>
        <vertAlign val="superscript"/>
        <sz val="8"/>
        <color indexed="30"/>
        <rFont val="Arial"/>
        <family val="2"/>
      </rPr>
      <t>1</t>
    </r>
    <r>
      <rPr>
        <u/>
        <sz val="8"/>
        <color indexed="30"/>
        <rFont val="Arial"/>
        <family val="2"/>
      </rPr>
      <t xml:space="preserve"> See Explanatory Notes</t>
    </r>
  </si>
  <si>
    <t>Diversion</t>
  </si>
  <si>
    <t>Year</t>
  </si>
  <si>
    <t>All decisions</t>
  </si>
  <si>
    <t>Table 3</t>
  </si>
  <si>
    <r>
      <t>Reason for no prosecution</t>
    </r>
    <r>
      <rPr>
        <vertAlign val="superscript"/>
        <sz val="10"/>
        <color indexed="8"/>
        <rFont val="Arial"/>
        <family val="2"/>
      </rPr>
      <t xml:space="preserve"> 1</t>
    </r>
  </si>
  <si>
    <t xml:space="preserve">     Number of persons (decisions issued) </t>
  </si>
  <si>
    <t>Number of persons (defendants)</t>
  </si>
  <si>
    <t xml:space="preserve">Conviction Rate </t>
  </si>
  <si>
    <t>%</t>
  </si>
  <si>
    <r>
      <t>Year</t>
    </r>
    <r>
      <rPr>
        <vertAlign val="superscript"/>
        <sz val="10"/>
        <color indexed="8"/>
        <rFont val="Arial"/>
        <family val="2"/>
      </rPr>
      <t xml:space="preserve"> </t>
    </r>
  </si>
  <si>
    <t>Table 5</t>
  </si>
  <si>
    <r>
      <t>Motivation</t>
    </r>
    <r>
      <rPr>
        <vertAlign val="subscript"/>
        <sz val="10"/>
        <color indexed="8"/>
        <rFont val="Arial"/>
        <family val="2"/>
      </rPr>
      <t xml:space="preserve"> </t>
    </r>
    <r>
      <rPr>
        <vertAlign val="superscript"/>
        <sz val="10"/>
        <color indexed="8"/>
        <rFont val="Arial"/>
        <family val="2"/>
      </rPr>
      <t>1</t>
    </r>
  </si>
  <si>
    <t>Table 6</t>
  </si>
  <si>
    <t>Tables 1 - 6</t>
  </si>
  <si>
    <t>Cases Involving Hate Crime – Definitions Applied</t>
  </si>
  <si>
    <t xml:space="preserve">Tables 1 to 6 are based on cases submitted to the PPS which have been flagged by the Police as involving hate crime. As set out above, the PSNI have adopted the definition for racially motivated incidents recommended by the Stephen Lawrence Inquiry, namely, ‘Any incident, which is perceived to be racist by the victim or any other person’. The PSNI apply the principles of this definition to record all types of hate crimes. </t>
  </si>
  <si>
    <t>There are six types of hate crime as listed below:</t>
  </si>
  <si>
    <t xml:space="preserve">Race </t>
  </si>
  <si>
    <t xml:space="preserve">A racist crime is defined as any crime which is perceived to be racist by the victim or any other person. A racial group can be defined as a group of persons defined by reference to race, colour, nationality or ethnic or national origins (this includes UK National origins, i.e. Scottish, English, Welsh and Irish) and references to a person’s racial group refer to any racial group into which he/she falls. Racial group includes the Irish Traveller community. </t>
  </si>
  <si>
    <t xml:space="preserve">A sectarian crime is defined as any crime which is perceived to be sectarian by the victim or any other person. The term ‘sectarian’, whilst not clearly defined, is a term almost exclusively used in Northern Ireland to describe crimes of bigoted dislike or hatred of members of a different religious or political group. It is broadly accepted that within the Northern Ireland context an individual or group must be perceived to be Catholic or Protestant, Nationalist or Unionist, or Loyalist or Republican. </t>
  </si>
  <si>
    <t xml:space="preserve">Homophobic </t>
  </si>
  <si>
    <t xml:space="preserve">A homophobic crime is defined as any crime which is perceived to be homophobic by the victim or any other person. Homophobia can be defined as a fear or dislike directed towards lesbian, gay or bisexual people, or a fear or dislike directed towards their perceived lifestyle, culture or characteristics.  </t>
  </si>
  <si>
    <t xml:space="preserve">Transphobic </t>
  </si>
  <si>
    <t xml:space="preserve">A transphobic crime is defined as any crime which is perceived to be transphobic by the victim or any other person. Gender should not be confused with sexual orientation. A transsexual is a person who has ‘gender dysphoria’ or dissatisfaction with his or her own birth gender. Transsexuals may be lesbian, gay, bisexual or heterosexual and may or may not consider a crime perpetrated against them to be homophobic. </t>
  </si>
  <si>
    <t xml:space="preserve">Faith/Religious (non-sectarian) </t>
  </si>
  <si>
    <t>A faith/religious crime is defined as any crime which is perceived to be based upon prejudice towards or hatred of the faith of the victim or so perceived by the victim or any other person. A faith or religious group can be defined as a group of persons defined by reference to religious belief or lack of religious belief. This would include Christians, Muslims, Hindus, Sikhs and different sects within a religion. It also includes people who hold no religious belief at all.</t>
  </si>
  <si>
    <t xml:space="preserve"> </t>
  </si>
  <si>
    <t xml:space="preserve">A disability related crime is defined as any crime which is perceived to be based upon prejudice towards or hatred of the victim because of their disability or so perceived by the victim or any other person. Disability can be defined as any physical or mental impairment which has a substantial and long-term adverse effect on a person’s ability to carry out normal day to day activities. </t>
  </si>
  <si>
    <r>
      <t xml:space="preserve">A crime will be recorded as having a hate motivation where it meets at least one of the definitions provided above. However, some cases may have more than one motivation and are therefore recorded as having </t>
    </r>
    <r>
      <rPr>
        <i/>
        <sz val="10"/>
        <color indexed="8"/>
        <rFont val="Arial"/>
        <family val="2"/>
      </rPr>
      <t>multiple</t>
    </r>
    <r>
      <rPr>
        <sz val="10"/>
        <color indexed="8"/>
        <rFont val="Arial"/>
        <family val="2"/>
      </rPr>
      <t xml:space="preserve"> motivations. This is to avoid double counting within the statistics.</t>
    </r>
  </si>
  <si>
    <t>Tables 7 - 10</t>
  </si>
  <si>
    <t>Cases Considered by a Prosecutor to have Involved Hate Crime which was ‘Aggravated by Hostility’ – Definitions Applied</t>
  </si>
  <si>
    <t xml:space="preserve">Offences aggravated by hostility are provided for by the Criminal Justice (No. 2) (Northern Ireland) Order 2004. </t>
  </si>
  <si>
    <t>An offence is aggravated by hostility if:</t>
  </si>
  <si>
    <r>
      <t>(a)</t>
    </r>
    <r>
      <rPr>
        <sz val="7"/>
        <rFont val="Times New Roman"/>
        <family val="1"/>
      </rPr>
      <t xml:space="preserve">   </t>
    </r>
    <r>
      <rPr>
        <sz val="10"/>
        <rFont val="Arial"/>
        <family val="2"/>
      </rPr>
      <t xml:space="preserve">At the time of committing the offence, or immediately before or after doing so, the offender demonstrates towards the victim of the offence hostility based on: </t>
    </r>
  </si>
  <si>
    <t xml:space="preserve">(i)  The victim’s membership (or presumed membership) of a racial group; </t>
  </si>
  <si>
    <t xml:space="preserve">(ii) The victim’s membership (or presumed membership) of a religious group; </t>
  </si>
  <si>
    <t xml:space="preserve">(iii) The victim’s membership (or presumed membership) of a sexual orientation group; </t>
  </si>
  <si>
    <r>
      <t xml:space="preserve">(iv) A disability or presumed disability of the victim; </t>
    </r>
    <r>
      <rPr>
        <b/>
        <sz val="10"/>
        <rFont val="Arial"/>
        <family val="2"/>
      </rPr>
      <t xml:space="preserve">or </t>
    </r>
  </si>
  <si>
    <t xml:space="preserve">(b) The offence is motivated (wholly or partly) by hostility towards: </t>
  </si>
  <si>
    <t xml:space="preserve">(i)  Members of a racial group based on their membership of that group; </t>
  </si>
  <si>
    <t xml:space="preserve">(ii) Members of a religious group based on their membership of that group; </t>
  </si>
  <si>
    <t xml:space="preserve">(iii) Members of a sexual orientation group based on their membership of that group; </t>
  </si>
  <si>
    <r>
      <t>(iv) Persons who have a disability or a particular disability.</t>
    </r>
    <r>
      <rPr>
        <sz val="10"/>
        <color indexed="63"/>
        <rFont val="Times New Roman"/>
        <family val="1"/>
      </rPr>
      <t xml:space="preserve"> </t>
    </r>
  </si>
  <si>
    <t>The definitions applied in the legislation are as follows:</t>
  </si>
  <si>
    <r>
      <t>·</t>
    </r>
    <r>
      <rPr>
        <sz val="7"/>
        <rFont val="Times New Roman"/>
        <family val="1"/>
      </rPr>
      <t xml:space="preserve">         </t>
    </r>
    <r>
      <rPr>
        <sz val="10"/>
        <rFont val="Arial"/>
        <family val="2"/>
      </rPr>
      <t>‘Disability’ means any physical or mental impairment.</t>
    </r>
  </si>
  <si>
    <r>
      <t>·</t>
    </r>
    <r>
      <rPr>
        <sz val="7"/>
        <rFont val="Times New Roman"/>
        <family val="1"/>
      </rPr>
      <t xml:space="preserve">         </t>
    </r>
    <r>
      <rPr>
        <sz val="10"/>
        <rFont val="Arial"/>
        <family val="2"/>
      </rPr>
      <t xml:space="preserve">‘Membership’, in relation to a racial, religious or sexual orientation group, includes association with members of that group. </t>
    </r>
  </si>
  <si>
    <r>
      <t>·</t>
    </r>
    <r>
      <rPr>
        <sz val="7"/>
        <rFont val="Times New Roman"/>
        <family val="1"/>
      </rPr>
      <t xml:space="preserve">         </t>
    </r>
    <r>
      <rPr>
        <sz val="10"/>
        <rFont val="Arial"/>
        <family val="2"/>
      </rPr>
      <t>‘Presumed’ means presumed by the offender.</t>
    </r>
  </si>
  <si>
    <r>
      <t>·</t>
    </r>
    <r>
      <rPr>
        <sz val="7"/>
        <rFont val="Times New Roman"/>
        <family val="1"/>
      </rPr>
      <t xml:space="preserve">         </t>
    </r>
    <r>
      <rPr>
        <sz val="10"/>
        <rFont val="Arial"/>
        <family val="2"/>
      </rPr>
      <t xml:space="preserve">‘Religious group’ means a group of persons defined by reference to religious belief or lack of religious belief. </t>
    </r>
  </si>
  <si>
    <r>
      <t>·</t>
    </r>
    <r>
      <rPr>
        <sz val="7"/>
        <rFont val="Times New Roman"/>
        <family val="1"/>
      </rPr>
      <t xml:space="preserve">         </t>
    </r>
    <r>
      <rPr>
        <sz val="10"/>
        <rFont val="Arial"/>
        <family val="2"/>
      </rPr>
      <t xml:space="preserve">‘Sexual orientation group’ means a group of persons defined by reference to sexual orientation. </t>
    </r>
  </si>
  <si>
    <t>It should be noted that where there are multiple offences within an individual case, some offences may not in the view of the prosecutor have an aggravating feature.</t>
  </si>
  <si>
    <t xml:space="preserve">Where there is sufficient evidence that an offence was aggravated by hostility, the PPS is required to ensure that the case is prosecuted and opened in court in accordance with the provisions of the Criminal Justice (No. 2) (Northern Ireland) Order 2004. This will apply in all cases of this type, unless there has been a change in circumstances, such as the unavailability of a key witness or other evidence. </t>
  </si>
  <si>
    <t xml:space="preserve">Tables 1 - 2 </t>
  </si>
  <si>
    <t xml:space="preserve">A file may refer to one or more individuals. </t>
  </si>
  <si>
    <t xml:space="preserve">For Table 2 the Offence Classifications used are standardised across the criminal justice organisations in Northern Ireland. While current classifications continue to mirror the Home Office Recorded Crime Offence Categories, there may be some variation in the offences included within each category. Therefore, data published on Recorded Crime Offence Groups prior to 2014 will not be directly comparable with the Offence Classification. </t>
  </si>
  <si>
    <t>Files have been assigned to the respective categories on the basis of the 'primary' offence in each case at the time the file is submitted to PPS from police. The ‘primary’ offence is generally the most serious offence in terms of the potential penalties in law.</t>
  </si>
  <si>
    <t xml:space="preserve">Table 3 / Table 7 </t>
  </si>
  <si>
    <r>
      <t>A diversion</t>
    </r>
    <r>
      <rPr>
        <sz val="10"/>
        <color indexed="8"/>
        <rFont val="Arial"/>
        <family val="2"/>
      </rPr>
      <t xml:space="preserve"> is a method of dealing with offenders that do not involve going through the courts. Diversionary options include cautions, informed warnings and youth conferences.</t>
    </r>
  </si>
  <si>
    <t>Table 4 / Table 8</t>
  </si>
  <si>
    <t>Each of these stages must be separately considered, but a decision whether or not a prosecution is in the public interest can only arise when the evidential test has been satisfied.</t>
  </si>
  <si>
    <t>Table 5 / Table 9</t>
  </si>
  <si>
    <t xml:space="preserve">Includes all defendants dealt with in the Crown Court during the period, based on results data supplied by the Northern Ireland Courts and Tribunals Service (via the Causeway Data Sharing Mechanism). Proceedings in the Crown Court generally follow the issue of a decision by PPS to prosecute on indictment. The category 'acquitted' includes the following outcomes: acquittals, acquittals by direction, No Bills, no evidence offered – defendant acquitted, left on books, proceedings stayed, unfit to plead – but found that he/she did not do the act, no case to answer - granted. 'Other' Includes defendant deceased, withdrawal – all charges, bound over for not having shown cause, bound over where charge withdrawn, withdrawn due to diversionary route. </t>
  </si>
  <si>
    <t>It should be noted that if an individual is involved in more than one case which is resulted during this period, they will be counted as a separate defendant on each occasion.</t>
  </si>
  <si>
    <t>Table 6 / Table 10</t>
  </si>
  <si>
    <t xml:space="preserve">Includes all defendants dealt with in the Magistrates' and Youth Courts during the period, based on results data supplied by the Northern Ireland Courts and Tribunals Service (via the Causeway Data Sharing Mechanism). Data reflect the number of persons where PPS has taken a decision to prosecute summarily; i.e. defendants against whom charges were withdrawn prior to decision are excluded. The category 'acquitted' includes the following outcomes: dismissed; no case to answer granted; and proceedings stayed. 'Other' includes: defendant deceased; withdrawal – all charges; bound over for not having shown cause; bound over where charge withdrawn; withdrawn due to diversionary route. Excludes persons returned for trial in the Crown Court. </t>
  </si>
  <si>
    <t>Tables 5 and 6 / Tables 9 and 10</t>
  </si>
  <si>
    <r>
      <t xml:space="preserve">These data reflect the </t>
    </r>
    <r>
      <rPr>
        <i/>
        <sz val="10"/>
        <color indexed="8"/>
        <rFont val="Arial"/>
        <family val="2"/>
      </rPr>
      <t>overall</t>
    </r>
    <r>
      <rPr>
        <sz val="10"/>
        <color indexed="8"/>
        <rFont val="Arial"/>
        <family val="2"/>
      </rPr>
      <t xml:space="preserve"> outcome for the defendant. Some defendants may have been prosecuted for a mix of offences. In some instances a defendant with an outcome 'convicted of at least one offence' may have been acquitted of the hate motivated / aggravated by hostility offence but convicted of another offence. </t>
    </r>
  </si>
  <si>
    <t>·</t>
  </si>
  <si>
    <t xml:space="preserve">‘Racial group’ has the same meaning as in the Race Relations (Northern Ireland) Order 1997. </t>
  </si>
  <si>
    <t>Sexual Orientation</t>
  </si>
  <si>
    <t>Religion</t>
  </si>
  <si>
    <t>Table 7</t>
  </si>
  <si>
    <t>Table 8</t>
  </si>
  <si>
    <t>Table 9</t>
  </si>
  <si>
    <t>Table 10</t>
  </si>
  <si>
    <t>-</t>
  </si>
  <si>
    <t>*</t>
  </si>
  <si>
    <t>#</t>
  </si>
  <si>
    <t>“-“refers to a count less than 3.</t>
  </si>
  <si>
    <t>“#” refers to a number &gt;=3 which has been supressed to prevent disclosure of small numbers elsewhere.</t>
  </si>
  <si>
    <t>"*" refers to a category where a detailed breakdown cannot be provided due to small numbers involved.</t>
  </si>
  <si>
    <t>Public order</t>
  </si>
  <si>
    <t>Table 4: Cases Involving Hate Crime - Reasons for No  Prosecution</t>
  </si>
  <si>
    <t xml:space="preserve">Table 7: Cases Considered by a Prosecutor to have Involved Hate Crime which was ‘Aggravated by  </t>
  </si>
  <si>
    <t xml:space="preserve">Table 8: Cases Considered by a Prosecutor to have Involved Hate Crime which </t>
  </si>
  <si>
    <t>Percentage Change</t>
  </si>
  <si>
    <r>
      <t xml:space="preserve">3 </t>
    </r>
    <r>
      <rPr>
        <sz val="8"/>
        <color indexed="8"/>
        <rFont val="Arial"/>
        <family val="2"/>
      </rPr>
      <t>Some percentage changes are stated as ‘N/A’ due to the base number being too small to allow for the calculation of a percentage.</t>
    </r>
  </si>
  <si>
    <t xml:space="preserve"> Number</t>
  </si>
  <si>
    <t xml:space="preserve"> Table 1: Cases Involving Hate Crime -  Files Received from Police by PPS Region / Function </t>
  </si>
  <si>
    <r>
      <t xml:space="preserve">Percentage Change </t>
    </r>
    <r>
      <rPr>
        <b/>
        <vertAlign val="superscript"/>
        <sz val="10"/>
        <color indexed="8"/>
        <rFont val="Arial"/>
        <family val="2"/>
      </rPr>
      <t>3</t>
    </r>
  </si>
  <si>
    <t>Transphobic</t>
  </si>
  <si>
    <t>Homophobic</t>
  </si>
  <si>
    <t>2018/19</t>
  </si>
  <si>
    <t>"-" refers to a count less than 3.</t>
  </si>
  <si>
    <r>
      <t xml:space="preserve">Outcome </t>
    </r>
    <r>
      <rPr>
        <vertAlign val="superscript"/>
        <sz val="10"/>
        <color indexed="8"/>
        <rFont val="Arial"/>
        <family val="2"/>
      </rPr>
      <t>2</t>
    </r>
  </si>
  <si>
    <r>
      <t xml:space="preserve">Motivation </t>
    </r>
    <r>
      <rPr>
        <vertAlign val="superscript"/>
        <sz val="10"/>
        <color indexed="8"/>
        <rFont val="Arial"/>
        <family val="2"/>
      </rPr>
      <t>2</t>
    </r>
  </si>
  <si>
    <r>
      <t xml:space="preserve">Conviction Rate </t>
    </r>
    <r>
      <rPr>
        <b/>
        <vertAlign val="superscript"/>
        <sz val="10"/>
        <color indexed="8"/>
        <rFont val="Arial"/>
        <family val="2"/>
      </rPr>
      <t>3</t>
    </r>
  </si>
  <si>
    <r>
      <t xml:space="preserve"> Percentage Change </t>
    </r>
    <r>
      <rPr>
        <b/>
        <vertAlign val="superscript"/>
        <sz val="9.5"/>
        <color indexed="8"/>
        <rFont val="Arial"/>
        <family val="2"/>
      </rPr>
      <t>3</t>
    </r>
  </si>
  <si>
    <r>
      <t xml:space="preserve">3 </t>
    </r>
    <r>
      <rPr>
        <sz val="8"/>
        <color indexed="8"/>
        <rFont val="Arial"/>
        <family val="2"/>
      </rPr>
      <t>Conviction rate and percentage change stated as ‘N/A’ due to base number being too small to allow for the calculation of a percentage</t>
    </r>
    <r>
      <rPr>
        <sz val="8"/>
        <color indexed="8"/>
        <rFont val="Arial"/>
        <family val="2"/>
      </rPr>
      <t>.</t>
    </r>
  </si>
  <si>
    <r>
      <t xml:space="preserve">All defendants </t>
    </r>
    <r>
      <rPr>
        <sz val="10"/>
        <color indexed="8"/>
        <rFont val="Arial"/>
        <family val="2"/>
      </rPr>
      <t xml:space="preserve"> </t>
    </r>
  </si>
  <si>
    <t>“#” refers to a number &gt;=3 which has been suppressed to prevent disclosure of small numbers elsewhere.</t>
  </si>
  <si>
    <r>
      <t>1</t>
    </r>
    <r>
      <rPr>
        <sz val="8"/>
        <color indexed="8"/>
        <rFont val="Arial"/>
        <family val="2"/>
      </rPr>
      <t xml:space="preserve"> The data in the table reflect the overall outcome for the defendant. Some defendants may have been prosecuted for a mix of offences. In some instances a </t>
    </r>
  </si>
  <si>
    <t xml:space="preserve">defendant with an outcome 'convicted of at least one offence' may have been acquitted of the hate motivated offence but convicted of another offence. </t>
  </si>
  <si>
    <r>
      <t>1</t>
    </r>
    <r>
      <rPr>
        <sz val="8"/>
        <color indexed="8"/>
        <rFont val="Arial"/>
        <family val="2"/>
      </rPr>
      <t xml:space="preserve"> The data in the table reflect the overall outcome for the defendant. Some defendants may have been prosecuted for a mix of offences. In </t>
    </r>
  </si>
  <si>
    <t xml:space="preserve">some instances a defendant with an outcome 'convicted of at least one offence' may have been acquitted of the hate motivated offence </t>
  </si>
  <si>
    <t xml:space="preserve">but convicted of another offence. </t>
  </si>
  <si>
    <r>
      <t xml:space="preserve">Type of Decision </t>
    </r>
    <r>
      <rPr>
        <vertAlign val="superscript"/>
        <sz val="10"/>
        <color indexed="8"/>
        <rFont val="Arial"/>
        <family val="2"/>
      </rPr>
      <t>1</t>
    </r>
  </si>
  <si>
    <r>
      <t xml:space="preserve">               Hostility’ - Prosecutorial Decisions Issued by Decision Type</t>
    </r>
    <r>
      <rPr>
        <sz val="11"/>
        <color indexed="57"/>
        <rFont val="Arial"/>
        <family val="2"/>
      </rPr>
      <t xml:space="preserve"> </t>
    </r>
  </si>
  <si>
    <r>
      <t xml:space="preserve">Aggravation Classification </t>
    </r>
    <r>
      <rPr>
        <vertAlign val="superscript"/>
        <sz val="10"/>
        <color indexed="8"/>
        <rFont val="Arial"/>
        <family val="2"/>
      </rPr>
      <t>1</t>
    </r>
  </si>
  <si>
    <r>
      <t>Percentage Change</t>
    </r>
    <r>
      <rPr>
        <b/>
        <vertAlign val="superscript"/>
        <sz val="10"/>
        <color indexed="8"/>
        <rFont val="Arial"/>
        <family val="2"/>
      </rPr>
      <t xml:space="preserve"> 2</t>
    </r>
  </si>
  <si>
    <r>
      <t xml:space="preserve">2 </t>
    </r>
    <r>
      <rPr>
        <sz val="8"/>
        <color indexed="8"/>
        <rFont val="Arial"/>
        <family val="2"/>
      </rPr>
      <t>Some percentage changes are stated as ‘N/A’ due to base number being too small to allow for the calculation of a percentage.</t>
    </r>
  </si>
  <si>
    <r>
      <rPr>
        <u/>
        <vertAlign val="superscript"/>
        <sz val="8"/>
        <color indexed="30"/>
        <rFont val="Arial"/>
        <family val="2"/>
      </rPr>
      <t xml:space="preserve">1 </t>
    </r>
    <r>
      <rPr>
        <u/>
        <sz val="8"/>
        <color indexed="30"/>
        <rFont val="Arial"/>
        <family val="2"/>
      </rPr>
      <t>See Explanatory Notes</t>
    </r>
  </si>
  <si>
    <r>
      <t xml:space="preserve">Aggravation classification </t>
    </r>
    <r>
      <rPr>
        <vertAlign val="superscript"/>
        <sz val="10"/>
        <color indexed="8"/>
        <rFont val="Arial"/>
        <family val="2"/>
      </rPr>
      <t>1</t>
    </r>
  </si>
  <si>
    <r>
      <t xml:space="preserve">Motivation </t>
    </r>
    <r>
      <rPr>
        <vertAlign val="superscript"/>
        <sz val="10"/>
        <color indexed="8"/>
        <rFont val="Arial"/>
        <family val="2"/>
      </rPr>
      <t>1</t>
    </r>
    <r>
      <rPr>
        <sz val="10"/>
        <color indexed="8"/>
        <rFont val="Arial"/>
        <family val="2"/>
      </rPr>
      <t xml:space="preserve"> </t>
    </r>
  </si>
  <si>
    <r>
      <t xml:space="preserve">Percentage Change </t>
    </r>
    <r>
      <rPr>
        <b/>
        <vertAlign val="superscript"/>
        <sz val="10"/>
        <color indexed="8"/>
        <rFont val="Arial"/>
        <family val="2"/>
      </rPr>
      <t>2</t>
    </r>
  </si>
  <si>
    <r>
      <t xml:space="preserve">2 </t>
    </r>
    <r>
      <rPr>
        <sz val="8"/>
        <color indexed="8"/>
        <rFont val="Arial"/>
        <family val="2"/>
      </rPr>
      <t>Some percentage changes are stated as ‘N/A’ due to the base number being too small to allow for the calculation of a percentage.</t>
    </r>
  </si>
  <si>
    <t>2019/20</t>
  </si>
  <si>
    <r>
      <t>Change</t>
    </r>
    <r>
      <rPr>
        <b/>
        <vertAlign val="superscript"/>
        <sz val="10"/>
        <color indexed="8"/>
        <rFont val="Arial"/>
        <family val="2"/>
      </rPr>
      <t xml:space="preserve">                                    </t>
    </r>
    <r>
      <rPr>
        <b/>
        <sz val="10"/>
        <color indexed="8"/>
        <rFont val="Arial"/>
        <family val="2"/>
      </rPr>
      <t>2018/19 to 2019/20</t>
    </r>
  </si>
  <si>
    <r>
      <t>Change</t>
    </r>
    <r>
      <rPr>
        <b/>
        <vertAlign val="superscript"/>
        <sz val="10"/>
        <color indexed="8"/>
        <rFont val="Arial"/>
        <family val="2"/>
      </rPr>
      <t xml:space="preserve">                                   </t>
    </r>
    <r>
      <rPr>
        <b/>
        <sz val="10"/>
        <color indexed="8"/>
        <rFont val="Arial"/>
        <family val="2"/>
      </rPr>
      <t>2018/19 and 2019/20</t>
    </r>
  </si>
  <si>
    <r>
      <t>Change</t>
    </r>
    <r>
      <rPr>
        <b/>
        <vertAlign val="superscript"/>
        <sz val="10"/>
        <color indexed="8"/>
        <rFont val="Arial"/>
        <family val="2"/>
      </rPr>
      <t xml:space="preserve">                                   </t>
    </r>
    <r>
      <rPr>
        <b/>
        <sz val="10"/>
        <color indexed="8"/>
        <rFont val="Arial"/>
        <family val="2"/>
      </rPr>
      <t>2018/19 to 2019/20</t>
    </r>
  </si>
  <si>
    <t xml:space="preserve">                 2018/19 and 2019/20</t>
  </si>
  <si>
    <t xml:space="preserve">Change 2018/19 to 2019/20                         </t>
  </si>
  <si>
    <t>Statistical Bulletin: Cases Involving Hate Crime 2019/20</t>
  </si>
  <si>
    <t>Figures are for the year 2019/20.</t>
  </si>
  <si>
    <t>The next Statistical Bulletin on Cases Involving Hate Crime covering the period 1 April 2020 to 31 March 2021 will be published August / September 2021.</t>
  </si>
  <si>
    <t xml:space="preserve">Table 2:  Cases Involving Hate Crime - Files Received from Police by Offence Classification </t>
  </si>
  <si>
    <t xml:space="preserve">Table 3:  Cases Involving Hate Crime  - Prosecutorial Decisions Issued by Decision Type </t>
  </si>
  <si>
    <r>
      <t xml:space="preserve">Table 5: Cases Involving Hate Crime </t>
    </r>
    <r>
      <rPr>
        <b/>
        <vertAlign val="superscript"/>
        <sz val="11"/>
        <color rgb="FF1F707B"/>
        <rFont val="Arial"/>
        <family val="2"/>
      </rPr>
      <t>1</t>
    </r>
    <r>
      <rPr>
        <b/>
        <sz val="11"/>
        <color rgb="FF1F707B"/>
        <rFont val="Arial"/>
        <family val="2"/>
      </rPr>
      <t xml:space="preserve"> - Defendants Dealt with in the Crown Court by Outcome </t>
    </r>
  </si>
  <si>
    <r>
      <t xml:space="preserve">Table 6: Cases Involving Hate Crime </t>
    </r>
    <r>
      <rPr>
        <b/>
        <vertAlign val="superscript"/>
        <sz val="11"/>
        <color rgb="FF1F707B"/>
        <rFont val="Arial"/>
        <family val="2"/>
      </rPr>
      <t>1</t>
    </r>
    <r>
      <rPr>
        <b/>
        <sz val="11"/>
        <color rgb="FF1F707B"/>
        <rFont val="Arial"/>
        <family val="2"/>
      </rPr>
      <t xml:space="preserve"> - Defendants Dealt with in the Magistrates’ and Youth Courts by Outcome</t>
    </r>
  </si>
  <si>
    <r>
      <rPr>
        <b/>
        <sz val="12"/>
        <color rgb="FF1F707B"/>
        <rFont val="Arial"/>
        <family val="2"/>
      </rPr>
      <t>Public Prosecution Service for Northern Ireland</t>
    </r>
    <r>
      <rPr>
        <b/>
        <sz val="10"/>
        <color rgb="FF1F707B"/>
        <rFont val="Arial"/>
        <family val="2"/>
      </rPr>
      <t xml:space="preserve">
</t>
    </r>
    <r>
      <rPr>
        <b/>
        <sz val="22"/>
        <color rgb="FF1F707B"/>
        <rFont val="Arial"/>
        <family val="2"/>
      </rPr>
      <t xml:space="preserve">Statistical Bulletin: Cases Involving Hate Crime
</t>
    </r>
    <r>
      <rPr>
        <b/>
        <sz val="18"/>
        <color rgb="FF1F707B"/>
        <rFont val="Arial"/>
        <family val="2"/>
      </rPr>
      <t>1 April 2019 - 31 March 2020</t>
    </r>
  </si>
  <si>
    <r>
      <t xml:space="preserve">Primary Offence Classification </t>
    </r>
    <r>
      <rPr>
        <vertAlign val="superscript"/>
        <sz val="10"/>
        <color indexed="8"/>
        <rFont val="Arial"/>
        <family val="2"/>
      </rPr>
      <t>1</t>
    </r>
  </si>
  <si>
    <r>
      <t xml:space="preserve">4 </t>
    </r>
    <r>
      <rPr>
        <sz val="8"/>
        <color rgb="FF000000"/>
        <rFont val="Arial"/>
        <family val="2"/>
      </rPr>
      <t>Conviction rate and percentage stated as ‘N/A’ due to base number being too small to allow for the calculation of a percentage</t>
    </r>
  </si>
  <si>
    <r>
      <t xml:space="preserve">Outcome </t>
    </r>
    <r>
      <rPr>
        <vertAlign val="superscript"/>
        <sz val="10"/>
        <color indexed="8"/>
        <rFont val="Arial"/>
        <family val="2"/>
      </rPr>
      <t>1</t>
    </r>
  </si>
  <si>
    <t>of the offence(s) involved (see explanatory notes).</t>
  </si>
  <si>
    <r>
      <t xml:space="preserve">Percentage Change </t>
    </r>
    <r>
      <rPr>
        <b/>
        <vertAlign val="superscript"/>
        <sz val="11"/>
        <color indexed="8"/>
        <rFont val="Calibri"/>
        <family val="2"/>
      </rPr>
      <t>4</t>
    </r>
  </si>
  <si>
    <r>
      <t xml:space="preserve">4 </t>
    </r>
    <r>
      <rPr>
        <sz val="8"/>
        <color indexed="8"/>
        <rFont val="Arial"/>
        <family val="2"/>
      </rPr>
      <t>Some percentage changes are stated as ‘N/A’ due to base number being too small to allow for the calculation of a percentage.</t>
    </r>
  </si>
  <si>
    <r>
      <t xml:space="preserve">Percentage Change </t>
    </r>
    <r>
      <rPr>
        <b/>
        <vertAlign val="superscript"/>
        <sz val="10"/>
        <color indexed="8"/>
        <rFont val="Arial"/>
        <family val="2"/>
      </rPr>
      <t>4</t>
    </r>
  </si>
  <si>
    <t>Users will wish to note that, due to data quality concerns identified since the publication of the 2018/19 statistics, the publication of figures in respect of defendants whose cases were presented in court as ‘aggravated by hostility’ is currently suspended. These figures are not included within this release. Figures on the number of defendants who are recorded as having received an enhanced sentence are included as normal.</t>
  </si>
  <si>
    <t>Tables 9 and 10</t>
  </si>
  <si>
    <t>COVID 19 Pandemic</t>
  </si>
  <si>
    <t xml:space="preserve">In January 2019 a review of Offence Classifications was undertaken to ensure continued alignment with Department of Justice Northern Ireland. As a result, some updates were made to the Offence Classifications and first implemented within Statistical Bulletin: Cases Involving Hate Crime 2018/19. Previously published figures for financial year 2017/18 were also revised in that bulletin to reflect these changes. It should be noted then that data published prior to 2017/18 will not be directly comparable with the updated Offence Classifications.  </t>
  </si>
  <si>
    <r>
      <t xml:space="preserve">1 </t>
    </r>
    <r>
      <rPr>
        <sz val="8"/>
        <color indexed="8"/>
        <rFont val="Arial"/>
        <family val="2"/>
      </rPr>
      <t>‘Headquarters’ includes Central Casework Section and Fraud and Departmental Section.</t>
    </r>
  </si>
  <si>
    <r>
      <rPr>
        <sz val="10"/>
        <rFont val="Arial"/>
        <family val="2"/>
      </rPr>
      <t xml:space="preserve">Users may wish to read notes within </t>
    </r>
    <r>
      <rPr>
        <u/>
        <sz val="10"/>
        <color theme="10"/>
        <rFont val="Arial"/>
        <family val="2"/>
      </rPr>
      <t xml:space="preserve">PPS Statistical Bulletin: 2019/20 </t>
    </r>
    <r>
      <rPr>
        <sz val="10"/>
        <rFont val="Arial"/>
        <family val="2"/>
      </rPr>
      <t>which outline the potential impact of the pandemic on PPS overall caseloads for the 2019/20 year.</t>
    </r>
  </si>
  <si>
    <t xml:space="preserve">  offence(s) involved (see explanatory notes).</t>
  </si>
  <si>
    <r>
      <t>2</t>
    </r>
    <r>
      <rPr>
        <sz val="8"/>
        <color theme="1"/>
        <rFont val="Arial"/>
        <family val="2"/>
      </rPr>
      <t xml:space="preserve"> Based on information recorded by the Northern Ireland Courts and Tribunals Services, during 2019/20 two defendants were convicted solely in respect of offences where there was no aggravating feature.</t>
    </r>
  </si>
  <si>
    <r>
      <t>3</t>
    </r>
    <r>
      <rPr>
        <sz val="8"/>
        <color theme="1"/>
        <rFont val="Arial"/>
        <family val="2"/>
      </rPr>
      <t xml:space="preserve"> Based on information recorded by the Northern Ireland Courts and Tribunals Service, during 2019/20 one of the 11 defendants convicted received an enhanced sentence due to the aggravating feature of the </t>
    </r>
  </si>
  <si>
    <r>
      <t xml:space="preserve">2 </t>
    </r>
    <r>
      <rPr>
        <sz val="8"/>
        <color theme="1"/>
        <rFont val="Arial"/>
        <family val="2"/>
      </rPr>
      <t>Based on information recorded by the Northern Ireland Courts and Tribunals Services during 2019/20, six defendants were convicted solely in respect of offences where there was no 
aggravating feature. Excluding these defendants, the overall conviction rate for 2019/20 was 72.9% (see explanatory notes).</t>
    </r>
    <r>
      <rPr>
        <vertAlign val="superscript"/>
        <sz val="8"/>
        <color theme="1"/>
        <rFont val="Arial"/>
        <family val="2"/>
      </rPr>
      <t xml:space="preserve">
</t>
    </r>
    <r>
      <rPr>
        <sz val="8"/>
        <color indexed="8"/>
        <rFont val="Arial"/>
        <family val="2"/>
      </rPr>
      <t xml:space="preserve">
</t>
    </r>
  </si>
  <si>
    <r>
      <t>3</t>
    </r>
    <r>
      <rPr>
        <sz val="8"/>
        <color theme="1"/>
        <rFont val="Arial"/>
        <family val="2"/>
      </rPr>
      <t xml:space="preserve"> Based on information recorded by the Northern Ireland Courts and Tribunals Service, during 2019/20 35 of the 119 defendants convicted received an enhanced sentence due to the aggravating feature </t>
    </r>
  </si>
  <si>
    <t>The statistical information provided includes caseloads, prosecutorial decisions and the outcomes of prosecutions at court. Figures are provided for the full 2019/20 financial year (i.e. 1 April 2019 to 31 March 2020) and include comparisons with the equivalent period in 2018/19. Figures in respect of defendants who received enhanced sentences have also been included.</t>
  </si>
  <si>
    <t xml:space="preserve">If the Judge is satisfied that the aggravating element is proven, he/she must state so in open court and increase the sentence (i.e. over that which would otherwise have been imposed).  Alternatively, if the court concludes that an offence was aggravated by hostility without it being opened by the prosecution in court, the Judge may state in open court that the offence was aggravated by hostility and increase the sentence accordingly. </t>
  </si>
  <si>
    <t>Due to data quality concerns identified since the publication of the 2018/19 statistics, the publication of figures in respect of defendants whose cases were presented in court as ‘aggravated by hostility’ is currently suspended. These figures are not included within this release. Figures on the number of defendants who are recorded as having received an enhanced sentence are included as normal.</t>
  </si>
  <si>
    <r>
      <t xml:space="preserve">Convicted of at least one offence </t>
    </r>
    <r>
      <rPr>
        <vertAlign val="superscript"/>
        <sz val="10"/>
        <color theme="1"/>
        <rFont val="Arial"/>
        <family val="2"/>
      </rPr>
      <t>2,3</t>
    </r>
  </si>
  <si>
    <r>
      <t>Conviction Rate</t>
    </r>
    <r>
      <rPr>
        <b/>
        <vertAlign val="superscript"/>
        <sz val="10"/>
        <color indexed="8"/>
        <rFont val="Arial"/>
        <family val="2"/>
      </rPr>
      <t xml:space="preserve"> 4</t>
    </r>
  </si>
  <si>
    <r>
      <t>Conviction Rate</t>
    </r>
    <r>
      <rPr>
        <sz val="10"/>
        <color indexed="8"/>
        <rFont val="Arial"/>
        <family val="2"/>
      </rPr>
      <t xml:space="preserve"> </t>
    </r>
  </si>
  <si>
    <r>
      <t xml:space="preserve">Convicted of at least one offence </t>
    </r>
    <r>
      <rPr>
        <vertAlign val="superscript"/>
        <sz val="10"/>
        <color theme="1"/>
        <rFont val="Arial"/>
        <family val="2"/>
      </rPr>
      <t>2, 3</t>
    </r>
  </si>
  <si>
    <t>The reference period for Statistical Bulletin: Cases Involving Hate Crime 2019/20 included the first weeks of the COVID 19 pandemic with full lockdown having been implemented in Northern Ireland on 23rd March 2020. Due to the small numbers involved and the short time period that was affected in 2019/20, any impact on figures in this publication is considered to be minimal.</t>
  </si>
  <si>
    <r>
      <t xml:space="preserve">Table 9:  Cases Considered by a Prosecutor to have Involved Hate Crime which was ‘Aggravated by </t>
    </r>
    <r>
      <rPr>
        <b/>
        <sz val="11"/>
        <color indexed="57"/>
        <rFont val="Arial"/>
        <family val="2"/>
      </rPr>
      <t xml:space="preserve">   </t>
    </r>
    <r>
      <rPr>
        <b/>
        <sz val="11"/>
        <color indexed="20"/>
        <rFont val="Arial"/>
        <family val="2"/>
      </rPr>
      <t xml:space="preserve">  </t>
    </r>
  </si>
  <si>
    <t xml:space="preserve">                Hostility’ - Defendants Dealt with in the Crown Court by Outcome </t>
  </si>
  <si>
    <r>
      <t xml:space="preserve">Table 10: Cases Considered by a Prosecutor to have Involved Hate Crime which was ‘Aggravated by </t>
    </r>
    <r>
      <rPr>
        <b/>
        <sz val="11"/>
        <color indexed="57"/>
        <rFont val="Arial"/>
        <family val="2"/>
      </rPr>
      <t xml:space="preserve">  </t>
    </r>
  </si>
  <si>
    <r>
      <t xml:space="preserve">                 Hostility’ </t>
    </r>
    <r>
      <rPr>
        <b/>
        <vertAlign val="superscript"/>
        <sz val="11"/>
        <color rgb="FF1F707B"/>
        <rFont val="Arial"/>
        <family val="2"/>
      </rPr>
      <t>1</t>
    </r>
    <r>
      <rPr>
        <b/>
        <sz val="11"/>
        <color rgb="FF1F707B"/>
        <rFont val="Arial"/>
        <family val="2"/>
      </rPr>
      <t xml:space="preserve"> - Defendants Dealt with in the Magistrates’ and Youth Courts by Outcome</t>
    </r>
  </si>
  <si>
    <t xml:space="preserve">                2018/19 and 2019/20</t>
  </si>
  <si>
    <t xml:space="preserve">               2018/19 and 2019/20</t>
  </si>
  <si>
    <t xml:space="preserve">               was ‘Aggravated by Hostility’ - Reasons for No  Prosecution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</si>
</sst>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72" x14ac:knownFonts="1">
    <font>
      <sz val="11"/>
      <color theme="1"/>
      <name val="Calibri"/>
      <family val="2"/>
      <scheme val="minor"/>
    </font>
    <font>
      <sz val="10"/>
      <color indexed="8"/>
      <name val="Arial"/>
      <family val="2"/>
    </font>
    <font>
      <sz val="8"/>
      <color indexed="8"/>
      <name val="Arial"/>
      <family val="2"/>
    </font>
    <font>
      <vertAlign val="superscript"/>
      <sz val="10"/>
      <color indexed="8"/>
      <name val="Arial"/>
      <family val="2"/>
    </font>
    <font>
      <b/>
      <sz val="10"/>
      <color indexed="8"/>
      <name val="Arial"/>
      <family val="2"/>
    </font>
    <font>
      <b/>
      <vertAlign val="superscript"/>
      <sz val="10"/>
      <color indexed="8"/>
      <name val="Arial"/>
      <family val="2"/>
    </font>
    <font>
      <sz val="12"/>
      <name val="Arial"/>
      <family val="2"/>
    </font>
    <font>
      <u/>
      <sz val="10.45"/>
      <color indexed="12"/>
      <name val="Arial"/>
      <family val="2"/>
    </font>
    <font>
      <u/>
      <sz val="10"/>
      <color indexed="30"/>
      <name val="Arial"/>
      <family val="2"/>
    </font>
    <font>
      <sz val="10"/>
      <name val="Arial"/>
      <family val="2"/>
    </font>
    <font>
      <i/>
      <sz val="10"/>
      <color indexed="8"/>
      <name val="Arial"/>
      <family val="2"/>
    </font>
    <font>
      <sz val="10"/>
      <color indexed="30"/>
      <name val="Arial"/>
      <family val="2"/>
    </font>
    <font>
      <u/>
      <sz val="8"/>
      <color indexed="30"/>
      <name val="Arial"/>
      <family val="2"/>
    </font>
    <font>
      <u/>
      <vertAlign val="superscript"/>
      <sz val="8"/>
      <color indexed="30"/>
      <name val="Arial"/>
      <family val="2"/>
    </font>
    <font>
      <vertAlign val="subscript"/>
      <sz val="10"/>
      <color indexed="8"/>
      <name val="Arial"/>
      <family val="2"/>
    </font>
    <font>
      <sz val="7"/>
      <name val="Times New Roman"/>
      <family val="1"/>
    </font>
    <font>
      <b/>
      <sz val="10"/>
      <name val="Arial"/>
      <family val="2"/>
    </font>
    <font>
      <sz val="10"/>
      <color indexed="63"/>
      <name val="Times New Roman"/>
      <family val="1"/>
    </font>
    <font>
      <sz val="10"/>
      <name val="Symbol"/>
      <family val="1"/>
      <charset val="2"/>
    </font>
    <font>
      <b/>
      <sz val="11"/>
      <color indexed="20"/>
      <name val="Arial"/>
      <family val="2"/>
    </font>
    <font>
      <b/>
      <sz val="11"/>
      <color indexed="57"/>
      <name val="Arial"/>
      <family val="2"/>
    </font>
    <font>
      <sz val="11"/>
      <color indexed="57"/>
      <name val="Arial"/>
      <family val="2"/>
    </font>
    <font>
      <b/>
      <vertAlign val="superscript"/>
      <sz val="9.5"/>
      <color indexed="8"/>
      <name val="Arial"/>
      <family val="2"/>
    </font>
    <font>
      <b/>
      <vertAlign val="superscript"/>
      <sz val="11"/>
      <color indexed="8"/>
      <name val="Calibri"/>
      <family val="2"/>
    </font>
    <font>
      <sz val="11"/>
      <color theme="1"/>
      <name val="Calibri"/>
      <family val="2"/>
      <scheme val="minor"/>
    </font>
    <font>
      <u/>
      <sz val="11"/>
      <color theme="10"/>
      <name val="Calibri"/>
      <family val="2"/>
      <scheme val="minor"/>
    </font>
    <font>
      <u/>
      <sz val="10"/>
      <color theme="10"/>
      <name val="Arial"/>
      <family val="2"/>
    </font>
    <font>
      <b/>
      <sz val="11"/>
      <color theme="1"/>
      <name val="Calibri"/>
      <family val="2"/>
      <scheme val="minor"/>
    </font>
    <font>
      <sz val="12"/>
      <color theme="1"/>
      <name val="Times New Roman"/>
      <family val="1"/>
    </font>
    <font>
      <sz val="10"/>
      <color theme="1"/>
      <name val="Arial"/>
      <family val="2"/>
    </font>
    <font>
      <b/>
      <sz val="10"/>
      <color theme="1"/>
      <name val="Arial"/>
      <family val="2"/>
    </font>
    <font>
      <b/>
      <sz val="10"/>
      <color rgb="FF000080"/>
      <name val="Arial"/>
      <family val="2"/>
    </font>
    <font>
      <b/>
      <sz val="12"/>
      <color rgb="FF660066"/>
      <name val="Arial"/>
      <family val="2"/>
    </font>
    <font>
      <u/>
      <sz val="12"/>
      <color theme="10"/>
      <name val="Calibri"/>
      <family val="2"/>
      <scheme val="minor"/>
    </font>
    <font>
      <sz val="10"/>
      <color theme="1"/>
      <name val="Tahoma"/>
      <family val="2"/>
    </font>
    <font>
      <b/>
      <u/>
      <sz val="10"/>
      <color theme="1"/>
      <name val="Arial"/>
      <family val="2"/>
    </font>
    <font>
      <sz val="8"/>
      <color theme="1"/>
      <name val="Arial"/>
      <family val="2"/>
    </font>
    <font>
      <b/>
      <sz val="8"/>
      <color theme="1"/>
      <name val="Arial"/>
      <family val="2"/>
    </font>
    <font>
      <i/>
      <sz val="10"/>
      <color theme="1"/>
      <name val="Arial"/>
      <family val="2"/>
    </font>
    <font>
      <b/>
      <sz val="12"/>
      <color rgb="FF800080"/>
      <name val="Arial"/>
      <family val="2"/>
    </font>
    <font>
      <sz val="10"/>
      <color rgb="FF494949"/>
      <name val="Arial"/>
      <family val="2"/>
    </font>
    <font>
      <vertAlign val="superscript"/>
      <sz val="10"/>
      <color theme="1"/>
      <name val="Arial"/>
      <family val="2"/>
    </font>
    <font>
      <sz val="10"/>
      <color rgb="FFFF0000"/>
      <name val="Arial"/>
      <family val="2"/>
    </font>
    <font>
      <sz val="6"/>
      <color theme="1"/>
      <name val="Arial"/>
      <family val="2"/>
    </font>
    <font>
      <sz val="10"/>
      <color rgb="FF660066"/>
      <name val="Arial"/>
      <family val="2"/>
    </font>
    <font>
      <b/>
      <sz val="12"/>
      <color theme="1"/>
      <name val="Arial"/>
      <family val="2"/>
    </font>
    <font>
      <vertAlign val="superscript"/>
      <sz val="8"/>
      <color theme="1"/>
      <name val="Arial"/>
      <family val="2"/>
    </font>
    <font>
      <u/>
      <sz val="8"/>
      <color theme="10"/>
      <name val="Arial"/>
      <family val="2"/>
    </font>
    <font>
      <b/>
      <sz val="11"/>
      <color rgb="FF800080"/>
      <name val="Arial"/>
      <family val="2"/>
    </font>
    <font>
      <b/>
      <sz val="11"/>
      <color theme="1"/>
      <name val="Arial"/>
      <family val="2"/>
    </font>
    <font>
      <b/>
      <sz val="6"/>
      <color theme="1"/>
      <name val="Arial"/>
      <family val="2"/>
    </font>
    <font>
      <sz val="4"/>
      <color theme="1"/>
      <name val="Arial"/>
      <family val="2"/>
    </font>
    <font>
      <b/>
      <sz val="4"/>
      <color theme="1"/>
      <name val="Arial"/>
      <family val="2"/>
    </font>
    <font>
      <b/>
      <sz val="11"/>
      <color rgb="FF1F707B"/>
      <name val="Arial"/>
      <family val="2"/>
    </font>
    <font>
      <sz val="10"/>
      <color rgb="FF1F707B"/>
      <name val="Arial"/>
      <family val="2"/>
    </font>
    <font>
      <sz val="9"/>
      <color theme="1"/>
      <name val="Arial"/>
      <family val="2"/>
    </font>
    <font>
      <b/>
      <sz val="11"/>
      <color rgb="FF660066"/>
      <name val="Arial"/>
      <family val="2"/>
    </font>
    <font>
      <b/>
      <sz val="10"/>
      <color rgb="FF1F707B"/>
      <name val="Arial"/>
      <family val="2"/>
    </font>
    <font>
      <sz val="11"/>
      <color rgb="FF1F707B"/>
      <name val="Calibri"/>
      <family val="2"/>
      <scheme val="minor"/>
    </font>
    <font>
      <b/>
      <sz val="14"/>
      <color rgb="FF1F707B"/>
      <name val="Arial"/>
      <family val="2"/>
    </font>
    <font>
      <vertAlign val="superscript"/>
      <sz val="8"/>
      <color rgb="FF000000"/>
      <name val="Arial"/>
      <family val="2"/>
    </font>
    <font>
      <b/>
      <sz val="9.5"/>
      <color theme="1"/>
      <name val="Arial"/>
      <family val="2"/>
    </font>
    <font>
      <b/>
      <u/>
      <sz val="12"/>
      <color rgb="FF1F707B"/>
      <name val="Arial"/>
      <family val="2"/>
    </font>
    <font>
      <sz val="10"/>
      <color rgb="FF000000"/>
      <name val="Arial"/>
      <family val="2"/>
    </font>
    <font>
      <b/>
      <sz val="10"/>
      <color rgb="FF000000"/>
      <name val="Arial"/>
      <family val="2"/>
    </font>
    <font>
      <sz val="10"/>
      <color theme="1"/>
      <name val="Calibri"/>
      <family val="2"/>
      <scheme val="minor"/>
    </font>
    <font>
      <b/>
      <sz val="12"/>
      <color rgb="FF1F707B"/>
      <name val="Arial"/>
      <family val="2"/>
    </font>
    <font>
      <b/>
      <sz val="22"/>
      <color rgb="FF1F707B"/>
      <name val="Arial"/>
      <family val="2"/>
    </font>
    <font>
      <b/>
      <sz val="18"/>
      <color rgb="FF1F707B"/>
      <name val="Arial"/>
      <family val="2"/>
    </font>
    <font>
      <b/>
      <vertAlign val="superscript"/>
      <sz val="11"/>
      <color rgb="FF1F707B"/>
      <name val="Arial"/>
      <family val="2"/>
    </font>
    <font>
      <sz val="8"/>
      <color rgb="FF000000"/>
      <name val="Arial"/>
      <family val="2"/>
    </font>
    <font>
      <sz val="12"/>
      <color theme="1"/>
      <name val="Arial"/>
      <family val="2"/>
    </font>
  </fonts>
  <fills count="4">
    <fill>
      <patternFill patternType="none"/>
    </fill>
    <fill>
      <patternFill patternType="gray125"/>
    </fill>
    <fill>
      <patternFill patternType="solid">
        <fgColor theme="0"/>
        <bgColor indexed="64"/>
      </patternFill>
    </fill>
    <fill>
      <patternFill patternType="solid">
        <fgColor rgb="FF1F707B"/>
        <bgColor indexed="64"/>
      </patternFill>
    </fill>
  </fills>
  <borders count="9">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medium">
        <color rgb="FF000000"/>
      </bottom>
      <diagonal/>
    </border>
    <border>
      <left/>
      <right/>
      <top style="medium">
        <color rgb="FF000000"/>
      </top>
      <bottom/>
      <diagonal/>
    </border>
    <border>
      <left/>
      <right/>
      <top style="medium">
        <color indexed="64"/>
      </top>
      <bottom style="medium">
        <color rgb="FF000000"/>
      </bottom>
      <diagonal/>
    </border>
    <border>
      <left/>
      <right/>
      <top style="medium">
        <color rgb="FF000000"/>
      </top>
      <bottom style="medium">
        <color indexed="64"/>
      </bottom>
      <diagonal/>
    </border>
    <border>
      <left/>
      <right/>
      <top style="thin">
        <color rgb="FFABABAB"/>
      </top>
      <bottom/>
      <diagonal/>
    </border>
  </borders>
  <cellStyleXfs count="6">
    <xf numFmtId="0" fontId="0" fillId="0" borderId="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4" fillId="0" borderId="0"/>
    <xf numFmtId="0" fontId="6" fillId="0" borderId="0"/>
  </cellStyleXfs>
  <cellXfs count="238">
    <xf numFmtId="0" fontId="0" fillId="0" borderId="0" xfId="0"/>
    <xf numFmtId="0" fontId="28" fillId="0" borderId="0" xfId="0" applyFont="1" applyAlignment="1">
      <alignment vertical="center"/>
    </xf>
    <xf numFmtId="0" fontId="29" fillId="0" borderId="0" xfId="0" applyFont="1"/>
    <xf numFmtId="0" fontId="24" fillId="0" borderId="0" xfId="4" applyFill="1" applyBorder="1"/>
    <xf numFmtId="0" fontId="24" fillId="0" borderId="0" xfId="4"/>
    <xf numFmtId="0" fontId="30" fillId="0" borderId="0" xfId="4" applyFont="1" applyBorder="1" applyAlignment="1">
      <alignment horizontal="left" wrapText="1"/>
    </xf>
    <xf numFmtId="15" fontId="30" fillId="0" borderId="0" xfId="4" applyNumberFormat="1" applyFont="1" applyBorder="1" applyAlignment="1">
      <alignment horizontal="left" vertical="top"/>
    </xf>
    <xf numFmtId="0" fontId="31" fillId="0" borderId="0" xfId="4" applyFont="1" applyFill="1" applyBorder="1" applyAlignment="1">
      <alignment vertical="center" wrapText="1"/>
    </xf>
    <xf numFmtId="0" fontId="30" fillId="0" borderId="0" xfId="4" applyFont="1" applyFill="1" applyBorder="1" applyAlignment="1">
      <alignment wrapText="1"/>
    </xf>
    <xf numFmtId="0" fontId="29" fillId="0" borderId="0" xfId="4" applyFont="1" applyFill="1" applyBorder="1" applyAlignment="1">
      <alignment vertical="top"/>
    </xf>
    <xf numFmtId="0" fontId="24" fillId="0" borderId="0" xfId="4" applyBorder="1"/>
    <xf numFmtId="0" fontId="30" fillId="0" borderId="0" xfId="4" applyFont="1" applyFill="1" applyBorder="1" applyAlignment="1">
      <alignment horizontal="center"/>
    </xf>
    <xf numFmtId="0" fontId="29" fillId="0" borderId="0" xfId="4" applyFont="1" applyBorder="1" applyAlignment="1">
      <alignment wrapText="1"/>
    </xf>
    <xf numFmtId="0" fontId="24" fillId="0" borderId="0" xfId="4" applyFill="1"/>
    <xf numFmtId="0" fontId="29" fillId="0" borderId="0" xfId="4" applyFont="1"/>
    <xf numFmtId="0" fontId="9" fillId="0" borderId="0" xfId="4" applyFont="1" applyBorder="1" applyAlignment="1">
      <alignment wrapText="1"/>
    </xf>
    <xf numFmtId="0" fontId="9" fillId="0" borderId="0" xfId="4" applyFont="1" applyBorder="1"/>
    <xf numFmtId="0" fontId="9" fillId="0" borderId="0" xfId="1" applyFont="1" applyBorder="1" applyAlignment="1" applyProtection="1">
      <alignment wrapText="1"/>
    </xf>
    <xf numFmtId="0" fontId="25" fillId="0" borderId="0" xfId="1"/>
    <xf numFmtId="0" fontId="29" fillId="0" borderId="0" xfId="4" applyFont="1" applyBorder="1" applyAlignment="1">
      <alignment vertical="top" wrapText="1"/>
    </xf>
    <xf numFmtId="0" fontId="25" fillId="0" borderId="0" xfId="1" applyAlignment="1" applyProtection="1">
      <alignment horizontal="left" vertical="top" wrapText="1"/>
    </xf>
    <xf numFmtId="0" fontId="32" fillId="0" borderId="0" xfId="0" applyFont="1" applyAlignment="1">
      <alignment wrapText="1"/>
    </xf>
    <xf numFmtId="0" fontId="33" fillId="0" borderId="0" xfId="1" quotePrefix="1" applyFont="1"/>
    <xf numFmtId="0" fontId="33" fillId="0" borderId="0" xfId="1" applyFont="1"/>
    <xf numFmtId="0" fontId="34" fillId="0" borderId="0" xfId="0" applyFont="1" applyAlignment="1">
      <alignment vertical="center"/>
    </xf>
    <xf numFmtId="0" fontId="35" fillId="0" borderId="0" xfId="0" applyFont="1" applyAlignment="1">
      <alignment vertical="center"/>
    </xf>
    <xf numFmtId="0" fontId="25" fillId="0" borderId="0" xfId="1" applyFill="1" applyBorder="1"/>
    <xf numFmtId="0" fontId="25" fillId="0" borderId="0" xfId="1" applyBorder="1" applyAlignment="1">
      <alignment horizontal="left"/>
    </xf>
    <xf numFmtId="0" fontId="28" fillId="0" borderId="0" xfId="0" applyFont="1" applyAlignment="1">
      <alignment vertical="center" wrapText="1"/>
    </xf>
    <xf numFmtId="0" fontId="29" fillId="0" borderId="0" xfId="0" applyFont="1" applyAlignment="1">
      <alignment vertical="center"/>
    </xf>
    <xf numFmtId="0" fontId="26" fillId="0" borderId="0" xfId="1" applyFont="1"/>
    <xf numFmtId="0" fontId="30" fillId="0" borderId="0" xfId="0" applyFont="1" applyAlignment="1">
      <alignment vertical="center"/>
    </xf>
    <xf numFmtId="0" fontId="25" fillId="0" borderId="0" xfId="1" quotePrefix="1"/>
    <xf numFmtId="0" fontId="30" fillId="0" borderId="4" xfId="0" applyFont="1" applyBorder="1" applyAlignment="1">
      <alignment horizontal="center" vertical="center" wrapText="1"/>
    </xf>
    <xf numFmtId="0" fontId="36" fillId="0" borderId="0" xfId="0" applyFont="1" applyAlignment="1">
      <alignment vertical="center" wrapText="1"/>
    </xf>
    <xf numFmtId="0" fontId="37"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9" fillId="0" borderId="0" xfId="0" applyFont="1" applyAlignment="1">
      <alignment horizontal="left" vertical="center"/>
    </xf>
    <xf numFmtId="0" fontId="40" fillId="0" borderId="0" xfId="0" applyFont="1" applyAlignment="1">
      <alignment horizontal="left" vertical="center"/>
    </xf>
    <xf numFmtId="0" fontId="9" fillId="0" borderId="0" xfId="0" applyFont="1" applyAlignment="1">
      <alignment vertical="center"/>
    </xf>
    <xf numFmtId="0" fontId="18" fillId="0" borderId="0" xfId="0" applyFont="1" applyAlignment="1">
      <alignment horizontal="left" vertical="center" indent="3"/>
    </xf>
    <xf numFmtId="0" fontId="38" fillId="0" borderId="0" xfId="0" applyFont="1" applyAlignment="1">
      <alignment horizontal="left" vertical="center" indent="1"/>
    </xf>
    <xf numFmtId="0" fontId="29" fillId="0" borderId="0" xfId="0" applyFont="1" applyAlignment="1">
      <alignment horizontal="left" vertical="center" indent="2"/>
    </xf>
    <xf numFmtId="0" fontId="41" fillId="0" borderId="0" xfId="0" applyFont="1" applyAlignment="1">
      <alignment vertical="center"/>
    </xf>
    <xf numFmtId="0" fontId="42" fillId="0" borderId="0" xfId="0" applyFont="1" applyAlignment="1">
      <alignment vertical="center"/>
    </xf>
    <xf numFmtId="0" fontId="43" fillId="0" borderId="0" xfId="0" applyFont="1" applyAlignment="1">
      <alignment horizontal="center" vertical="center"/>
    </xf>
    <xf numFmtId="0" fontId="30" fillId="0" borderId="0" xfId="0" applyFont="1" applyAlignment="1">
      <alignment horizontal="center" vertical="center" wrapText="1"/>
    </xf>
    <xf numFmtId="0" fontId="43" fillId="0" borderId="1" xfId="0" applyFont="1" applyBorder="1" applyAlignment="1">
      <alignment vertical="center"/>
    </xf>
    <xf numFmtId="0" fontId="29" fillId="0" borderId="0" xfId="0" applyFont="1" applyBorder="1" applyAlignment="1">
      <alignment vertical="center"/>
    </xf>
    <xf numFmtId="0" fontId="44" fillId="0" borderId="0" xfId="0" applyFont="1" applyAlignment="1">
      <alignment vertical="center"/>
    </xf>
    <xf numFmtId="0" fontId="45" fillId="0" borderId="0" xfId="0" applyFont="1" applyAlignment="1">
      <alignment vertical="center"/>
    </xf>
    <xf numFmtId="0" fontId="29" fillId="0" borderId="0" xfId="0" applyFont="1" applyAlignment="1">
      <alignment vertical="center"/>
    </xf>
    <xf numFmtId="0" fontId="29" fillId="0" borderId="2" xfId="0" applyFont="1" applyBorder="1" applyAlignment="1">
      <alignment vertical="center"/>
    </xf>
    <xf numFmtId="0" fontId="29" fillId="0" borderId="1" xfId="0" applyFont="1" applyBorder="1" applyAlignment="1">
      <alignment vertical="center"/>
    </xf>
    <xf numFmtId="0" fontId="30" fillId="0" borderId="0" xfId="0" applyFont="1" applyAlignment="1">
      <alignment vertical="center" wrapText="1"/>
    </xf>
    <xf numFmtId="0" fontId="46" fillId="0" borderId="0" xfId="0" applyFont="1" applyAlignment="1">
      <alignment vertical="center" wrapText="1"/>
    </xf>
    <xf numFmtId="0" fontId="47" fillId="0" borderId="0" xfId="1" applyFont="1" applyAlignment="1">
      <alignment vertical="center" wrapText="1"/>
    </xf>
    <xf numFmtId="0" fontId="30" fillId="0" borderId="0" xfId="0" applyFont="1" applyAlignment="1">
      <alignment vertical="center"/>
    </xf>
    <xf numFmtId="0" fontId="46" fillId="0" borderId="0" xfId="0" applyFont="1" applyAlignment="1">
      <alignment vertical="center" wrapText="1"/>
    </xf>
    <xf numFmtId="0" fontId="47" fillId="0" borderId="0" xfId="1" applyFont="1" applyAlignment="1">
      <alignment vertical="center" wrapText="1"/>
    </xf>
    <xf numFmtId="0" fontId="30" fillId="0" borderId="0" xfId="0" applyFont="1" applyAlignment="1">
      <alignment horizontal="center" vertical="center"/>
    </xf>
    <xf numFmtId="0" fontId="29" fillId="0" borderId="1" xfId="0" applyFont="1" applyBorder="1" applyAlignment="1">
      <alignment vertical="center"/>
    </xf>
    <xf numFmtId="0" fontId="30" fillId="0" borderId="0" xfId="0" applyFont="1" applyAlignment="1">
      <alignment vertical="center" wrapText="1"/>
    </xf>
    <xf numFmtId="0" fontId="29" fillId="0" borderId="0" xfId="0" applyFont="1" applyAlignment="1">
      <alignment vertical="center"/>
    </xf>
    <xf numFmtId="0" fontId="29" fillId="0" borderId="0" xfId="0" applyFont="1" applyAlignment="1">
      <alignment horizontal="center" vertical="center"/>
    </xf>
    <xf numFmtId="0" fontId="29" fillId="0" borderId="2" xfId="0" applyFont="1" applyBorder="1" applyAlignment="1">
      <alignment horizontal="center" vertical="center"/>
    </xf>
    <xf numFmtId="0" fontId="29" fillId="0" borderId="2" xfId="0" applyFont="1" applyBorder="1" applyAlignment="1">
      <alignment horizontal="center" vertical="center" wrapText="1"/>
    </xf>
    <xf numFmtId="0" fontId="29" fillId="0" borderId="2" xfId="0" applyFont="1" applyBorder="1" applyAlignment="1">
      <alignment vertical="center"/>
    </xf>
    <xf numFmtId="0" fontId="29" fillId="0" borderId="0" xfId="0" applyFont="1" applyAlignment="1">
      <alignment horizontal="center" vertical="center" wrapText="1"/>
    </xf>
    <xf numFmtId="0" fontId="29" fillId="0" borderId="4" xfId="0" applyFont="1" applyBorder="1" applyAlignment="1">
      <alignment horizontal="center" vertical="center" wrapText="1"/>
    </xf>
    <xf numFmtId="0" fontId="29" fillId="0" borderId="1" xfId="0" applyFont="1" applyBorder="1" applyAlignment="1">
      <alignment horizontal="center" vertical="center"/>
    </xf>
    <xf numFmtId="0" fontId="44" fillId="0" borderId="0" xfId="0" applyFont="1" applyAlignment="1">
      <alignment vertical="center"/>
    </xf>
    <xf numFmtId="0" fontId="29" fillId="0" borderId="3" xfId="0" applyFont="1" applyBorder="1" applyAlignment="1">
      <alignment horizontal="center" vertical="center"/>
    </xf>
    <xf numFmtId="0" fontId="29" fillId="0" borderId="3" xfId="0" applyFont="1" applyBorder="1" applyAlignment="1">
      <alignment vertical="center"/>
    </xf>
    <xf numFmtId="0" fontId="29" fillId="0" borderId="3" xfId="0" applyFont="1" applyBorder="1" applyAlignment="1">
      <alignment horizontal="center" vertical="center" wrapText="1"/>
    </xf>
    <xf numFmtId="0" fontId="29" fillId="0" borderId="0" xfId="0" applyFont="1" applyAlignment="1">
      <alignment vertical="center" wrapText="1"/>
    </xf>
    <xf numFmtId="0" fontId="30" fillId="0" borderId="0" xfId="0" applyFont="1" applyAlignment="1">
      <alignment vertical="center"/>
    </xf>
    <xf numFmtId="0" fontId="36" fillId="0" borderId="0" xfId="0" applyFont="1" applyAlignment="1">
      <alignment vertical="center"/>
    </xf>
    <xf numFmtId="0" fontId="46" fillId="0" borderId="0" xfId="0" applyFont="1" applyAlignment="1">
      <alignment vertical="center"/>
    </xf>
    <xf numFmtId="164" fontId="30" fillId="0" borderId="0" xfId="0" applyNumberFormat="1" applyFont="1" applyAlignment="1">
      <alignment horizontal="center" vertical="center"/>
    </xf>
    <xf numFmtId="0" fontId="29" fillId="0" borderId="5" xfId="0" applyFont="1" applyBorder="1" applyAlignment="1">
      <alignment vertical="center" wrapText="1"/>
    </xf>
    <xf numFmtId="0" fontId="29" fillId="0" borderId="5" xfId="0" applyFont="1" applyBorder="1" applyAlignment="1">
      <alignment horizontal="center" vertical="center"/>
    </xf>
    <xf numFmtId="0" fontId="29" fillId="0" borderId="6"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5" xfId="0" applyFont="1" applyBorder="1" applyAlignment="1">
      <alignment horizontal="center" vertical="center"/>
    </xf>
    <xf numFmtId="0" fontId="29" fillId="0" borderId="1" xfId="0" applyFont="1" applyBorder="1" applyAlignment="1">
      <alignment horizontal="center" vertical="center" wrapText="1"/>
    </xf>
    <xf numFmtId="0" fontId="29" fillId="0" borderId="3" xfId="0" applyFont="1" applyBorder="1" applyAlignment="1">
      <alignment horizontal="left" vertical="center"/>
    </xf>
    <xf numFmtId="0" fontId="48" fillId="0" borderId="0" xfId="0" applyFont="1" applyAlignment="1">
      <alignment vertical="center"/>
    </xf>
    <xf numFmtId="0" fontId="49" fillId="0" borderId="0" xfId="0" applyFont="1" applyAlignment="1">
      <alignment vertical="center"/>
    </xf>
    <xf numFmtId="0" fontId="43" fillId="0" borderId="2" xfId="0" applyFont="1" applyBorder="1" applyAlignment="1">
      <alignment vertical="center"/>
    </xf>
    <xf numFmtId="0" fontId="43" fillId="0" borderId="0" xfId="0" applyFont="1" applyAlignment="1">
      <alignment vertical="center"/>
    </xf>
    <xf numFmtId="0" fontId="50" fillId="0" borderId="0" xfId="0" applyFont="1" applyAlignment="1">
      <alignment horizontal="center" vertical="center"/>
    </xf>
    <xf numFmtId="0" fontId="0" fillId="0" borderId="0" xfId="0" applyFont="1" applyAlignment="1">
      <alignment vertical="center" wrapText="1"/>
    </xf>
    <xf numFmtId="0" fontId="51" fillId="0" borderId="1" xfId="0" applyFont="1" applyBorder="1" applyAlignment="1">
      <alignment vertical="center"/>
    </xf>
    <xf numFmtId="0" fontId="51" fillId="0" borderId="2" xfId="0" applyFont="1" applyBorder="1" applyAlignment="1">
      <alignment vertical="center"/>
    </xf>
    <xf numFmtId="0" fontId="51" fillId="0" borderId="5" xfId="0" applyFont="1" applyBorder="1" applyAlignment="1">
      <alignment vertical="center" wrapText="1"/>
    </xf>
    <xf numFmtId="0" fontId="51" fillId="0" borderId="0" xfId="0" applyFont="1" applyAlignment="1">
      <alignment vertical="center" wrapText="1"/>
    </xf>
    <xf numFmtId="0" fontId="52" fillId="0" borderId="0" xfId="0" applyFont="1" applyAlignment="1">
      <alignment vertical="center"/>
    </xf>
    <xf numFmtId="0" fontId="51" fillId="0" borderId="0" xfId="0" applyFont="1" applyAlignment="1">
      <alignment vertical="center"/>
    </xf>
    <xf numFmtId="0" fontId="52" fillId="0" borderId="0" xfId="0" applyFont="1" applyAlignment="1">
      <alignment horizontal="center" vertical="center"/>
    </xf>
    <xf numFmtId="0" fontId="36" fillId="0" borderId="1" xfId="0" applyFont="1" applyBorder="1" applyAlignment="1">
      <alignment vertical="center"/>
    </xf>
    <xf numFmtId="0" fontId="29" fillId="0" borderId="1" xfId="0" applyFont="1" applyBorder="1" applyAlignment="1">
      <alignment vertical="center" wrapText="1"/>
    </xf>
    <xf numFmtId="0" fontId="29" fillId="0" borderId="5" xfId="0" applyFont="1" applyBorder="1" applyAlignment="1">
      <alignment horizontal="center" vertical="center" wrapText="1"/>
    </xf>
    <xf numFmtId="0" fontId="47" fillId="0" borderId="0" xfId="1" applyFont="1" applyAlignment="1">
      <alignment vertical="center"/>
    </xf>
    <xf numFmtId="0" fontId="45" fillId="0" borderId="1" xfId="0" applyFont="1" applyBorder="1" applyAlignment="1">
      <alignment vertical="center"/>
    </xf>
    <xf numFmtId="0" fontId="36" fillId="0" borderId="0" xfId="0" applyFont="1" applyBorder="1" applyAlignment="1">
      <alignment vertical="center"/>
    </xf>
    <xf numFmtId="0" fontId="29" fillId="0" borderId="2" xfId="0" applyFont="1" applyBorder="1" applyAlignment="1">
      <alignment vertical="center" wrapText="1"/>
    </xf>
    <xf numFmtId="0" fontId="29" fillId="0" borderId="0" xfId="0" applyFont="1" applyAlignment="1">
      <alignment horizontal="left" vertical="center" wrapText="1"/>
    </xf>
    <xf numFmtId="0" fontId="0" fillId="0" borderId="0" xfId="0" applyAlignment="1"/>
    <xf numFmtId="0" fontId="53" fillId="0" borderId="0" xfId="0" applyFont="1" applyAlignment="1">
      <alignment vertical="center"/>
    </xf>
    <xf numFmtId="0" fontId="54" fillId="0" borderId="0" xfId="0" applyFont="1" applyAlignment="1">
      <alignment vertical="center"/>
    </xf>
    <xf numFmtId="0" fontId="49" fillId="0" borderId="0" xfId="0" applyFont="1" applyAlignment="1">
      <alignment horizontal="center" vertical="center"/>
    </xf>
    <xf numFmtId="0" fontId="49" fillId="0" borderId="1" xfId="0" applyFont="1" applyBorder="1" applyAlignment="1">
      <alignment vertical="center"/>
    </xf>
    <xf numFmtId="0" fontId="32" fillId="0" borderId="0" xfId="0" applyFont="1" applyAlignment="1">
      <alignment horizontal="center" vertical="center"/>
    </xf>
    <xf numFmtId="0" fontId="0" fillId="0" borderId="0" xfId="0" applyAlignment="1">
      <alignment horizontal="center"/>
    </xf>
    <xf numFmtId="0" fontId="44" fillId="0" borderId="0" xfId="0" applyFont="1" applyAlignment="1">
      <alignment horizontal="center" vertical="center"/>
    </xf>
    <xf numFmtId="0" fontId="45" fillId="0" borderId="0" xfId="0" applyFont="1" applyAlignment="1">
      <alignment horizontal="center" vertical="center"/>
    </xf>
    <xf numFmtId="0" fontId="29" fillId="0" borderId="0" xfId="0" applyFont="1" applyBorder="1" applyAlignment="1">
      <alignment horizontal="center" vertical="center"/>
    </xf>
    <xf numFmtId="0" fontId="29" fillId="0" borderId="0" xfId="0" applyFont="1" applyBorder="1" applyAlignment="1">
      <alignment horizontal="center" vertical="center" wrapText="1"/>
    </xf>
    <xf numFmtId="0" fontId="46" fillId="0" borderId="0" xfId="0" applyFont="1" applyAlignment="1">
      <alignment horizontal="center" vertical="center" wrapText="1"/>
    </xf>
    <xf numFmtId="0" fontId="47" fillId="0" borderId="0" xfId="1" applyFont="1" applyAlignment="1">
      <alignment horizontal="center" vertical="center" wrapText="1"/>
    </xf>
    <xf numFmtId="0" fontId="55" fillId="0" borderId="2" xfId="0" applyFont="1" applyBorder="1" applyAlignment="1">
      <alignment vertical="center" wrapText="1"/>
    </xf>
    <xf numFmtId="0" fontId="55" fillId="0" borderId="5" xfId="0" applyFont="1" applyBorder="1" applyAlignment="1">
      <alignment vertical="center" wrapText="1"/>
    </xf>
    <xf numFmtId="0" fontId="29" fillId="0" borderId="3" xfId="0" applyFont="1" applyBorder="1" applyAlignment="1">
      <alignment vertical="center" wrapText="1"/>
    </xf>
    <xf numFmtId="0" fontId="29" fillId="0" borderId="5" xfId="0" applyFont="1" applyBorder="1" applyAlignment="1">
      <alignment vertical="center"/>
    </xf>
    <xf numFmtId="0" fontId="30" fillId="0" borderId="5" xfId="0" applyFont="1" applyBorder="1" applyAlignment="1">
      <alignment vertical="center"/>
    </xf>
    <xf numFmtId="0" fontId="30" fillId="0" borderId="5" xfId="0" applyFont="1" applyBorder="1" applyAlignment="1">
      <alignment horizontal="center" vertical="center" wrapText="1"/>
    </xf>
    <xf numFmtId="0" fontId="29" fillId="0" borderId="7" xfId="0" applyFont="1" applyBorder="1" applyAlignment="1">
      <alignment horizontal="center" vertical="center"/>
    </xf>
    <xf numFmtId="0" fontId="0" fillId="0" borderId="3" xfId="0" applyBorder="1"/>
    <xf numFmtId="0" fontId="55" fillId="0" borderId="3" xfId="0" applyFont="1" applyBorder="1" applyAlignment="1">
      <alignment vertical="center"/>
    </xf>
    <xf numFmtId="0" fontId="55" fillId="0" borderId="7" xfId="0" applyFont="1" applyBorder="1" applyAlignment="1">
      <alignment vertical="center"/>
    </xf>
    <xf numFmtId="0" fontId="29" fillId="0" borderId="3" xfId="0" applyFont="1" applyBorder="1" applyAlignment="1"/>
    <xf numFmtId="0" fontId="30" fillId="0" borderId="7" xfId="0" applyFont="1" applyBorder="1" applyAlignment="1">
      <alignment horizontal="center" vertical="center"/>
    </xf>
    <xf numFmtId="0" fontId="36" fillId="0" borderId="1" xfId="0" applyFont="1" applyBorder="1" applyAlignment="1">
      <alignment horizontal="center" vertical="center"/>
    </xf>
    <xf numFmtId="0" fontId="46" fillId="0" borderId="0" xfId="0" applyFont="1" applyAlignment="1">
      <alignment horizontal="center" vertical="center"/>
    </xf>
    <xf numFmtId="0" fontId="36" fillId="0" borderId="0" xfId="0" applyFont="1" applyAlignment="1">
      <alignment horizontal="center" vertical="center"/>
    </xf>
    <xf numFmtId="0" fontId="43" fillId="0" borderId="0" xfId="0" applyFont="1" applyBorder="1" applyAlignment="1">
      <alignment horizontal="center" vertical="center"/>
    </xf>
    <xf numFmtId="0" fontId="55" fillId="0" borderId="3" xfId="0" applyFont="1" applyBorder="1" applyAlignment="1">
      <alignment horizontal="center" vertical="center"/>
    </xf>
    <xf numFmtId="0" fontId="55" fillId="0" borderId="7" xfId="0" applyFont="1" applyBorder="1" applyAlignment="1">
      <alignment horizontal="center" vertical="center"/>
    </xf>
    <xf numFmtId="0" fontId="56" fillId="0" borderId="0" xfId="0" applyFont="1" applyAlignment="1">
      <alignment vertical="center" wrapText="1"/>
    </xf>
    <xf numFmtId="0" fontId="51" fillId="0" borderId="0" xfId="0" applyFont="1" applyAlignment="1">
      <alignment horizontal="center" vertical="center"/>
    </xf>
    <xf numFmtId="0" fontId="36" fillId="0" borderId="1" xfId="0" applyFont="1" applyBorder="1" applyAlignment="1">
      <alignment horizontal="left" vertical="center"/>
    </xf>
    <xf numFmtId="0" fontId="53" fillId="0" borderId="0" xfId="0" applyFont="1" applyAlignment="1">
      <alignment horizontal="left" vertical="center"/>
    </xf>
    <xf numFmtId="0" fontId="57" fillId="0" borderId="0" xfId="4" applyFont="1" applyBorder="1" applyAlignment="1">
      <alignment horizontal="left" wrapText="1"/>
    </xf>
    <xf numFmtId="0" fontId="57" fillId="0" borderId="0" xfId="4" applyFont="1" applyBorder="1" applyAlignment="1">
      <alignment vertical="center" wrapText="1"/>
    </xf>
    <xf numFmtId="0" fontId="57" fillId="0" borderId="0" xfId="4" applyFont="1" applyBorder="1" applyAlignment="1">
      <alignment wrapText="1"/>
    </xf>
    <xf numFmtId="0" fontId="58" fillId="0" borderId="0" xfId="4" applyFont="1" applyBorder="1"/>
    <xf numFmtId="0" fontId="57" fillId="2" borderId="0" xfId="4" applyFont="1" applyFill="1" applyBorder="1" applyAlignment="1">
      <alignment horizontal="left" vertical="top"/>
    </xf>
    <xf numFmtId="0" fontId="54" fillId="0" borderId="0" xfId="4" applyFont="1" applyBorder="1" applyAlignment="1">
      <alignment wrapText="1"/>
    </xf>
    <xf numFmtId="0" fontId="59" fillId="0" borderId="0" xfId="0" applyFont="1" applyAlignment="1">
      <alignment vertical="center"/>
    </xf>
    <xf numFmtId="0" fontId="47" fillId="0" borderId="0" xfId="1" applyFont="1" applyAlignment="1">
      <alignment vertical="center" wrapText="1"/>
    </xf>
    <xf numFmtId="0" fontId="60" fillId="0" borderId="0" xfId="0" applyFont="1"/>
    <xf numFmtId="0" fontId="36" fillId="0" borderId="0" xfId="0" applyFont="1"/>
    <xf numFmtId="0" fontId="60" fillId="0" borderId="0" xfId="0" applyFont="1" applyAlignment="1">
      <alignment vertical="center"/>
    </xf>
    <xf numFmtId="0" fontId="0" fillId="0" borderId="1" xfId="0" applyBorder="1"/>
    <xf numFmtId="0" fontId="61" fillId="0" borderId="0" xfId="0" applyFont="1" applyBorder="1" applyAlignment="1">
      <alignment vertical="center"/>
    </xf>
    <xf numFmtId="0" fontId="27" fillId="0" borderId="0" xfId="0" applyFont="1"/>
    <xf numFmtId="0" fontId="36" fillId="0" borderId="0" xfId="0" quotePrefix="1" applyFont="1"/>
    <xf numFmtId="0" fontId="0" fillId="0" borderId="0" xfId="0" applyAlignment="1"/>
    <xf numFmtId="0" fontId="62" fillId="0" borderId="0" xfId="4" applyFont="1" applyBorder="1" applyAlignment="1">
      <alignment horizontal="left" wrapText="1"/>
    </xf>
    <xf numFmtId="0" fontId="29" fillId="0" borderId="0" xfId="0" applyFont="1" applyAlignment="1">
      <alignment vertical="center" wrapText="1"/>
    </xf>
    <xf numFmtId="0" fontId="63" fillId="0" borderId="0" xfId="0" applyFont="1" applyAlignment="1">
      <alignment horizontal="center" vertical="center"/>
    </xf>
    <xf numFmtId="0" fontId="64" fillId="0" borderId="0" xfId="0" applyFont="1" applyAlignment="1">
      <alignment horizontal="center" vertical="center"/>
    </xf>
    <xf numFmtId="0" fontId="29" fillId="0" borderId="0" xfId="0" applyFont="1" applyAlignment="1">
      <alignment vertical="center" wrapText="1"/>
    </xf>
    <xf numFmtId="0" fontId="0" fillId="0" borderId="0" xfId="0" applyAlignment="1">
      <alignment wrapText="1"/>
    </xf>
    <xf numFmtId="0" fontId="47" fillId="0" borderId="0" xfId="1" applyFont="1" applyAlignment="1">
      <alignment vertical="center" wrapText="1"/>
    </xf>
    <xf numFmtId="0" fontId="0" fillId="0" borderId="0" xfId="0" applyBorder="1"/>
    <xf numFmtId="0" fontId="53" fillId="0" borderId="0" xfId="0" applyFont="1" applyAlignment="1">
      <alignment horizontal="left" vertical="center"/>
    </xf>
    <xf numFmtId="165" fontId="29" fillId="0" borderId="1" xfId="0" applyNumberFormat="1" applyFont="1" applyBorder="1" applyAlignment="1">
      <alignment vertical="center"/>
    </xf>
    <xf numFmtId="165" fontId="29" fillId="0" borderId="1" xfId="0" applyNumberFormat="1" applyFont="1" applyBorder="1" applyAlignment="1">
      <alignment horizontal="left" vertical="center"/>
    </xf>
    <xf numFmtId="165" fontId="0" fillId="0" borderId="0" xfId="0" applyNumberFormat="1"/>
    <xf numFmtId="165" fontId="30" fillId="0" borderId="0" xfId="0" applyNumberFormat="1" applyFont="1" applyAlignment="1">
      <alignment horizontal="center" vertical="center"/>
    </xf>
    <xf numFmtId="165" fontId="50" fillId="0" borderId="0" xfId="0" applyNumberFormat="1" applyFont="1" applyAlignment="1">
      <alignment horizontal="center" vertical="center"/>
    </xf>
    <xf numFmtId="165" fontId="29" fillId="0" borderId="0" xfId="0" applyNumberFormat="1" applyFont="1" applyAlignment="1">
      <alignment horizontal="center" vertical="center"/>
    </xf>
    <xf numFmtId="0" fontId="29" fillId="0" borderId="0" xfId="0" applyFont="1" applyAlignment="1">
      <alignment vertical="center" wrapText="1"/>
    </xf>
    <xf numFmtId="0" fontId="0" fillId="0" borderId="0" xfId="0" applyAlignment="1"/>
    <xf numFmtId="0" fontId="29" fillId="0" borderId="8" xfId="0" applyNumberFormat="1" applyFont="1" applyBorder="1" applyAlignment="1">
      <alignment horizontal="center"/>
    </xf>
    <xf numFmtId="0" fontId="29" fillId="0" borderId="0" xfId="0" applyNumberFormat="1" applyFont="1" applyAlignment="1">
      <alignment horizontal="center"/>
    </xf>
    <xf numFmtId="0" fontId="57" fillId="0" borderId="0" xfId="0" applyFont="1" applyAlignment="1">
      <alignment wrapText="1"/>
    </xf>
    <xf numFmtId="1" fontId="30" fillId="0" borderId="0" xfId="0" applyNumberFormat="1" applyFont="1" applyAlignment="1">
      <alignment horizontal="center" vertical="center"/>
    </xf>
    <xf numFmtId="164" fontId="0" fillId="0" borderId="0" xfId="0" applyNumberFormat="1"/>
    <xf numFmtId="164" fontId="0" fillId="0" borderId="0" xfId="0" applyNumberFormat="1" applyFont="1" applyAlignment="1">
      <alignment vertical="center" wrapText="1"/>
    </xf>
    <xf numFmtId="0" fontId="29" fillId="0" borderId="0" xfId="0" applyNumberFormat="1" applyFont="1" applyAlignment="1">
      <alignment horizontal="center" vertical="center"/>
    </xf>
    <xf numFmtId="15" fontId="30" fillId="2" borderId="0" xfId="4" applyNumberFormat="1" applyFont="1" applyFill="1" applyBorder="1" applyAlignment="1">
      <alignment horizontal="left" vertical="top"/>
    </xf>
    <xf numFmtId="0" fontId="36" fillId="0" borderId="0" xfId="0" applyFont="1" applyAlignment="1">
      <alignment vertical="center"/>
    </xf>
    <xf numFmtId="0" fontId="30" fillId="0" borderId="0" xfId="4" applyFont="1" applyBorder="1" applyAlignment="1">
      <alignment wrapText="1"/>
    </xf>
    <xf numFmtId="0" fontId="71" fillId="0" borderId="0" xfId="0" applyFont="1" applyAlignment="1">
      <alignment vertical="center"/>
    </xf>
    <xf numFmtId="0" fontId="29" fillId="0" borderId="0" xfId="0" applyFont="1" applyBorder="1" applyAlignment="1">
      <alignment vertical="center" wrapText="1"/>
    </xf>
    <xf numFmtId="0" fontId="29" fillId="0" borderId="0" xfId="0" applyNumberFormat="1" applyFont="1" applyBorder="1" applyAlignment="1">
      <alignment horizontal="center"/>
    </xf>
    <xf numFmtId="0" fontId="30" fillId="0" borderId="0" xfId="0" applyFont="1" applyBorder="1" applyAlignment="1">
      <alignment horizontal="center" vertical="center"/>
    </xf>
    <xf numFmtId="0" fontId="30" fillId="0" borderId="0" xfId="0" applyFont="1" applyBorder="1" applyAlignment="1">
      <alignment vertical="center" wrapText="1"/>
    </xf>
    <xf numFmtId="164" fontId="30" fillId="0" borderId="0" xfId="0" applyNumberFormat="1" applyFont="1" applyBorder="1" applyAlignment="1">
      <alignment horizontal="center" vertical="center"/>
    </xf>
    <xf numFmtId="0" fontId="29" fillId="0" borderId="0" xfId="0" applyFont="1" applyAlignment="1">
      <alignment vertical="center" wrapText="1"/>
    </xf>
    <xf numFmtId="0" fontId="0" fillId="0" borderId="0" xfId="0" applyAlignment="1">
      <alignment wrapText="1"/>
    </xf>
    <xf numFmtId="0" fontId="29" fillId="0" borderId="0" xfId="0" applyFont="1" applyAlignment="1">
      <alignment horizontal="left" vertical="center" wrapText="1"/>
    </xf>
    <xf numFmtId="0" fontId="0" fillId="0" borderId="0" xfId="0" applyAlignment="1">
      <alignment horizontal="left" vertical="center" wrapText="1"/>
    </xf>
    <xf numFmtId="0" fontId="29" fillId="2" borderId="0" xfId="0" applyFont="1" applyFill="1" applyAlignment="1">
      <alignment vertical="center" wrapText="1"/>
    </xf>
    <xf numFmtId="0" fontId="0" fillId="2" borderId="0" xfId="0" applyFill="1" applyAlignment="1">
      <alignment wrapText="1"/>
    </xf>
    <xf numFmtId="0" fontId="38" fillId="0" borderId="0" xfId="0" applyFont="1" applyAlignment="1">
      <alignment horizontal="left" vertical="center" wrapText="1"/>
    </xf>
    <xf numFmtId="0" fontId="29" fillId="0" borderId="0" xfId="0" applyFont="1" applyAlignment="1">
      <alignment horizontal="justify" vertical="center"/>
    </xf>
    <xf numFmtId="0" fontId="0" fillId="0" borderId="0" xfId="0" applyAlignment="1"/>
    <xf numFmtId="0" fontId="65" fillId="2" borderId="0" xfId="0" applyFont="1" applyFill="1" applyAlignment="1">
      <alignment wrapText="1"/>
    </xf>
    <xf numFmtId="0" fontId="47" fillId="0" borderId="0" xfId="1" applyFont="1" applyAlignment="1">
      <alignment vertical="center" wrapText="1"/>
    </xf>
    <xf numFmtId="0" fontId="0" fillId="0" borderId="0" xfId="0" applyAlignment="1">
      <alignment vertical="center" wrapText="1"/>
    </xf>
    <xf numFmtId="0" fontId="46" fillId="0" borderId="2" xfId="0" applyFont="1" applyBorder="1" applyAlignment="1">
      <alignment vertical="center" wrapText="1"/>
    </xf>
    <xf numFmtId="0" fontId="0" fillId="0" borderId="2" xfId="0" applyBorder="1" applyAlignment="1">
      <alignment vertical="center" wrapText="1"/>
    </xf>
    <xf numFmtId="0" fontId="53" fillId="0" borderId="0" xfId="0" applyFont="1" applyAlignment="1">
      <alignment vertical="center"/>
    </xf>
    <xf numFmtId="0" fontId="53" fillId="0" borderId="0" xfId="0" applyFont="1" applyAlignment="1"/>
    <xf numFmtId="0" fontId="36" fillId="0" borderId="0" xfId="0" applyFont="1" applyAlignment="1">
      <alignment vertical="center" wrapText="1"/>
    </xf>
    <xf numFmtId="0" fontId="47" fillId="0" borderId="2" xfId="1" applyFont="1" applyBorder="1" applyAlignment="1">
      <alignment vertical="center" wrapText="1"/>
    </xf>
    <xf numFmtId="0" fontId="0" fillId="0" borderId="0" xfId="0" applyAlignment="1">
      <alignment vertical="center"/>
    </xf>
    <xf numFmtId="0" fontId="46" fillId="0" borderId="0" xfId="0" applyFont="1" applyAlignment="1">
      <alignment wrapText="1"/>
    </xf>
    <xf numFmtId="0" fontId="47" fillId="0" borderId="0" xfId="1" applyFont="1" applyBorder="1" applyAlignment="1">
      <alignment vertical="center" wrapText="1"/>
    </xf>
    <xf numFmtId="0" fontId="0" fillId="0" borderId="0" xfId="0" applyBorder="1" applyAlignment="1">
      <alignment vertical="center" wrapText="1"/>
    </xf>
    <xf numFmtId="0" fontId="36" fillId="0" borderId="0" xfId="0" applyFont="1" applyAlignment="1">
      <alignment vertical="center"/>
    </xf>
    <xf numFmtId="0" fontId="36" fillId="0" borderId="0" xfId="0" applyFont="1" applyAlignment="1">
      <alignment horizontal="left" vertical="center" wrapText="1"/>
    </xf>
    <xf numFmtId="0" fontId="53" fillId="0" borderId="0" xfId="0" applyFont="1" applyAlignment="1">
      <alignment horizontal="left" vertical="center"/>
    </xf>
    <xf numFmtId="0" fontId="46" fillId="2" borderId="0" xfId="0" applyFont="1" applyFill="1" applyAlignment="1">
      <alignment vertical="top" wrapText="1"/>
    </xf>
    <xf numFmtId="0" fontId="29" fillId="2" borderId="0" xfId="3" applyFont="1" applyFill="1" applyBorder="1" applyAlignment="1" applyProtection="1">
      <alignment horizontal="left" wrapText="1"/>
    </xf>
    <xf numFmtId="0" fontId="26" fillId="0" borderId="0" xfId="1" applyFont="1" applyBorder="1" applyAlignment="1">
      <alignment horizontal="left"/>
    </xf>
    <xf numFmtId="0" fontId="29" fillId="0" borderId="0" xfId="3" applyFont="1" applyFill="1" applyBorder="1" applyAlignment="1" applyProtection="1">
      <alignment horizontal="left" wrapText="1"/>
    </xf>
    <xf numFmtId="0" fontId="29" fillId="0" borderId="0" xfId="5" applyFont="1" applyFill="1" applyBorder="1" applyAlignment="1">
      <alignment horizontal="left" wrapText="1"/>
    </xf>
    <xf numFmtId="0" fontId="24" fillId="3" borderId="0" xfId="4" applyFill="1" applyBorder="1" applyAlignment="1">
      <alignment horizontal="center"/>
    </xf>
    <xf numFmtId="0" fontId="29" fillId="0" borderId="0" xfId="3" applyFont="1" applyFill="1" applyBorder="1" applyAlignment="1" applyProtection="1">
      <alignment horizontal="left" vertical="top" wrapText="1"/>
    </xf>
    <xf numFmtId="0" fontId="57" fillId="0" borderId="0" xfId="4" applyFont="1" applyBorder="1" applyAlignment="1">
      <alignment wrapText="1"/>
    </xf>
    <xf numFmtId="0" fontId="30" fillId="0" borderId="0" xfId="4" applyFont="1" applyBorder="1" applyAlignment="1">
      <alignment wrapText="1"/>
    </xf>
    <xf numFmtId="0" fontId="29" fillId="0" borderId="0" xfId="5" applyFont="1" applyFill="1" applyBorder="1" applyAlignment="1">
      <alignment horizontal="left" vertical="top" wrapText="1"/>
    </xf>
    <xf numFmtId="0" fontId="26" fillId="0" borderId="0" xfId="1" applyFont="1" applyFill="1" applyBorder="1" applyAlignment="1">
      <alignment horizontal="left" vertical="top" wrapText="1"/>
    </xf>
    <xf numFmtId="0" fontId="25" fillId="0" borderId="0" xfId="1" applyFill="1" applyBorder="1" applyAlignment="1">
      <alignment horizontal="left" vertical="top" wrapText="1"/>
    </xf>
    <xf numFmtId="0" fontId="54" fillId="0" borderId="0" xfId="4" applyFont="1" applyBorder="1" applyAlignment="1">
      <alignment wrapText="1"/>
    </xf>
    <xf numFmtId="0" fontId="29" fillId="0" borderId="0" xfId="4" applyFont="1" applyBorder="1" applyAlignment="1">
      <alignment wrapText="1"/>
    </xf>
    <xf numFmtId="0" fontId="29" fillId="0" borderId="0" xfId="5" applyFont="1" applyFill="1" applyBorder="1" applyAlignment="1">
      <alignment horizontal="left" vertical="center" wrapText="1"/>
    </xf>
    <xf numFmtId="0" fontId="29" fillId="0" borderId="0" xfId="5" quotePrefix="1" applyFont="1" applyFill="1" applyBorder="1" applyAlignment="1">
      <alignment horizontal="left" vertical="center" wrapText="1"/>
    </xf>
    <xf numFmtId="0" fontId="65" fillId="0" borderId="0" xfId="0" applyFont="1" applyAlignment="1">
      <alignment wrapText="1"/>
    </xf>
    <xf numFmtId="0" fontId="0" fillId="3" borderId="0" xfId="0" applyFill="1"/>
    <xf numFmtId="0" fontId="30" fillId="0" borderId="0" xfId="4" applyFont="1" applyBorder="1" applyAlignment="1">
      <alignment horizontal="left" vertical="center" wrapText="1"/>
    </xf>
    <xf numFmtId="0" fontId="58" fillId="3" borderId="0" xfId="4" applyFont="1" applyFill="1" applyAlignment="1">
      <alignment horizontal="center"/>
    </xf>
  </cellXfs>
  <cellStyles count="6">
    <cellStyle name="Hyperlink" xfId="1" builtinId="8"/>
    <cellStyle name="Hyperlink 2" xfId="2"/>
    <cellStyle name="Hyperlink 3" xfId="3"/>
    <cellStyle name="Normal" xfId="0" builtinId="0"/>
    <cellStyle name="Normal 2 2" xfId="4"/>
    <cellStyle name="Normal_HB_Claim_2004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190500</xdr:rowOff>
    </xdr:from>
    <xdr:to>
      <xdr:col>4</xdr:col>
      <xdr:colOff>9525</xdr:colOff>
      <xdr:row>0</xdr:row>
      <xdr:rowOff>1009650</xdr:rowOff>
    </xdr:to>
    <xdr:pic>
      <xdr:nvPicPr>
        <xdr:cNvPr id="1088" name="Picture 2" descr="NISRA-acronym-bilingu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62375" y="190500"/>
          <a:ext cx="1928813"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476250</xdr:colOff>
      <xdr:row>4</xdr:row>
      <xdr:rowOff>47625</xdr:rowOff>
    </xdr:from>
    <xdr:to>
      <xdr:col>9</xdr:col>
      <xdr:colOff>600075</xdr:colOff>
      <xdr:row>5</xdr:row>
      <xdr:rowOff>180975</xdr:rowOff>
    </xdr:to>
    <xdr:sp macro="" textlink="">
      <xdr:nvSpPr>
        <xdr:cNvPr id="1030" name="Text Box 2"/>
        <xdr:cNvSpPr txBox="1">
          <a:spLocks noChangeArrowheads="1"/>
        </xdr:cNvSpPr>
      </xdr:nvSpPr>
      <xdr:spPr bwMode="auto">
        <a:xfrm>
          <a:off x="4572000" y="1819275"/>
          <a:ext cx="43910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1400" b="0" i="0" u="none" strike="noStrike" baseline="0">
              <a:solidFill>
                <a:srgbClr val="FFFFFF"/>
              </a:solidFill>
              <a:latin typeface="Arial"/>
              <a:cs typeface="Arial"/>
            </a:rPr>
            <a:t>1 April 2017 to 31 March 2018</a:t>
          </a:r>
        </a:p>
      </xdr:txBody>
    </xdr:sp>
    <xdr:clientData/>
  </xdr:twoCellAnchor>
  <xdr:twoCellAnchor>
    <xdr:from>
      <xdr:col>4</xdr:col>
      <xdr:colOff>172808</xdr:colOff>
      <xdr:row>0</xdr:row>
      <xdr:rowOff>195265</xdr:rowOff>
    </xdr:from>
    <xdr:to>
      <xdr:col>7</xdr:col>
      <xdr:colOff>452437</xdr:colOff>
      <xdr:row>0</xdr:row>
      <xdr:rowOff>1200151</xdr:rowOff>
    </xdr:to>
    <xdr:pic>
      <xdr:nvPicPr>
        <xdr:cNvPr id="5" name="Picture 4" descr="PPS 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54471" y="195265"/>
          <a:ext cx="2222729" cy="1004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19050</xdr:colOff>
      <xdr:row>7</xdr:row>
      <xdr:rowOff>28575</xdr:rowOff>
    </xdr:from>
    <xdr:to>
      <xdr:col>3</xdr:col>
      <xdr:colOff>2219325</xdr:colOff>
      <xdr:row>12</xdr:row>
      <xdr:rowOff>80963</xdr:rowOff>
    </xdr:to>
    <xdr:pic>
      <xdr:nvPicPr>
        <xdr:cNvPr id="2091"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0175" y="1257300"/>
          <a:ext cx="2200275" cy="1004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2328864</xdr:colOff>
      <xdr:row>7</xdr:row>
      <xdr:rowOff>4763</xdr:rowOff>
    </xdr:from>
    <xdr:to>
      <xdr:col>4</xdr:col>
      <xdr:colOff>2238375</xdr:colOff>
      <xdr:row>12</xdr:row>
      <xdr:rowOff>57149</xdr:rowOff>
    </xdr:to>
    <xdr:pic>
      <xdr:nvPicPr>
        <xdr:cNvPr id="5" name="Picture 4" descr="PPS 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19989" y="1233488"/>
          <a:ext cx="2295524" cy="1004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ppsni.gov.uk/sites/ppsni/files/publications/Statistical%20Bulletin%202019-20%20Final.pdf" TargetMode="External"/><Relationship Id="rId1" Type="http://schemas.openxmlformats.org/officeDocument/2006/relationships/hyperlink" Target="mailto:info@ppsni.gov.uk" TargetMode="External"/><Relationship Id="rId4"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tabSelected="1" zoomScaleNormal="100" workbookViewId="0"/>
  </sheetViews>
  <sheetFormatPr defaultRowHeight="15" x14ac:dyDescent="0.25"/>
  <cols>
    <col min="1" max="1" width="52.28515625" customWidth="1"/>
    <col min="2" max="2" width="9.140625" customWidth="1"/>
  </cols>
  <sheetData>
    <row r="1" spans="1:1" ht="106.9" customHeight="1" x14ac:dyDescent="0.35">
      <c r="A1" s="179" t="s">
        <v>202</v>
      </c>
    </row>
    <row r="2" spans="1:1" ht="15.75" x14ac:dyDescent="0.25">
      <c r="A2" s="160" t="s">
        <v>45</v>
      </c>
    </row>
    <row r="3" spans="1:1" ht="18" customHeight="1" x14ac:dyDescent="0.25">
      <c r="A3" s="21"/>
    </row>
    <row r="4" spans="1:1" x14ac:dyDescent="0.25">
      <c r="A4" s="32" t="s">
        <v>69</v>
      </c>
    </row>
    <row r="5" spans="1:1" ht="15.75" x14ac:dyDescent="0.25">
      <c r="A5" s="22"/>
    </row>
    <row r="6" spans="1:1" x14ac:dyDescent="0.25">
      <c r="A6" s="18" t="s">
        <v>43</v>
      </c>
    </row>
    <row r="7" spans="1:1" ht="15.75" x14ac:dyDescent="0.25">
      <c r="A7" s="23"/>
    </row>
    <row r="8" spans="1:1" x14ac:dyDescent="0.25">
      <c r="A8" s="18" t="s">
        <v>77</v>
      </c>
    </row>
    <row r="10" spans="1:1" x14ac:dyDescent="0.25">
      <c r="A10" s="18" t="s">
        <v>44</v>
      </c>
    </row>
    <row r="12" spans="1:1" x14ac:dyDescent="0.25">
      <c r="A12" s="18" t="s">
        <v>84</v>
      </c>
    </row>
    <row r="14" spans="1:1" x14ac:dyDescent="0.25">
      <c r="A14" s="18" t="s">
        <v>86</v>
      </c>
    </row>
    <row r="16" spans="1:1" x14ac:dyDescent="0.25">
      <c r="A16" s="18" t="s">
        <v>144</v>
      </c>
    </row>
    <row r="18" spans="1:1" x14ac:dyDescent="0.25">
      <c r="A18" s="18" t="s">
        <v>145</v>
      </c>
    </row>
    <row r="20" spans="1:1" x14ac:dyDescent="0.25">
      <c r="A20" s="18" t="s">
        <v>146</v>
      </c>
    </row>
    <row r="22" spans="1:1" x14ac:dyDescent="0.25">
      <c r="A22" s="18" t="s">
        <v>147</v>
      </c>
    </row>
  </sheetData>
  <hyperlinks>
    <hyperlink ref="A4" location="'Table 1'!A1" display="Table 1"/>
    <hyperlink ref="A6" location="'Table 2'!A1" display="Table 2"/>
    <hyperlink ref="A8" location="'Table 3'!A1" display="Table 3"/>
    <hyperlink ref="A10" location="'Table 4'!A1" display="Table 4"/>
    <hyperlink ref="A12" location="'Table 5'!A1" display="Table 5"/>
    <hyperlink ref="A14" location="'Table 6'!A1" display="Table 6"/>
    <hyperlink ref="A16" location="'Table 7'!A1" display="Table 7"/>
    <hyperlink ref="A18" location="'Table 8'!A1" display="Table 8"/>
    <hyperlink ref="A20" location="'Table 9'!A1" display="Table 9"/>
    <hyperlink ref="A22" location="'Table 10'!A1" display="Table 1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workbookViewId="0">
      <selection sqref="A1:G1"/>
    </sheetView>
  </sheetViews>
  <sheetFormatPr defaultRowHeight="15" x14ac:dyDescent="0.25"/>
  <cols>
    <col min="1" max="1" width="19.85546875" customWidth="1"/>
    <col min="2" max="2" width="22.5703125" customWidth="1"/>
    <col min="4" max="4" width="9" customWidth="1"/>
  </cols>
  <sheetData>
    <row r="1" spans="1:10" ht="21" customHeight="1" x14ac:dyDescent="0.25">
      <c r="A1" s="207" t="s">
        <v>157</v>
      </c>
      <c r="B1" s="201"/>
      <c r="C1" s="201"/>
      <c r="D1" s="201"/>
      <c r="E1" s="201"/>
      <c r="F1" s="201"/>
      <c r="G1" s="201"/>
      <c r="H1" s="109"/>
      <c r="I1" s="109"/>
      <c r="J1" s="109"/>
    </row>
    <row r="2" spans="1:10" ht="21" customHeight="1" x14ac:dyDescent="0.25">
      <c r="A2" s="143" t="s">
        <v>235</v>
      </c>
      <c r="B2" s="109"/>
      <c r="C2" s="109"/>
      <c r="D2" s="109"/>
      <c r="E2" s="109"/>
      <c r="F2" s="109"/>
      <c r="G2" s="109"/>
      <c r="H2" s="109"/>
      <c r="I2" s="109"/>
      <c r="J2" s="109"/>
    </row>
    <row r="3" spans="1:10" ht="18" customHeight="1" x14ac:dyDescent="0.25">
      <c r="A3" s="111" t="s">
        <v>234</v>
      </c>
      <c r="B3" s="93"/>
      <c r="C3" s="140"/>
      <c r="D3" s="140"/>
    </row>
    <row r="4" spans="1:10" x14ac:dyDescent="0.25">
      <c r="A4" s="72"/>
      <c r="B4" s="72"/>
      <c r="C4" s="69"/>
      <c r="D4" s="93"/>
    </row>
    <row r="5" spans="1:10" ht="15.75" thickBot="1" x14ac:dyDescent="0.3">
      <c r="A5" s="62"/>
      <c r="B5" s="101" t="s">
        <v>79</v>
      </c>
      <c r="C5" s="101"/>
      <c r="D5" s="106"/>
    </row>
    <row r="6" spans="1:10" ht="15.75" thickBot="1" x14ac:dyDescent="0.3">
      <c r="A6" s="62" t="s">
        <v>75</v>
      </c>
      <c r="B6" s="74" t="s">
        <v>78</v>
      </c>
      <c r="C6" s="124"/>
      <c r="D6" s="93"/>
    </row>
    <row r="7" spans="1:10" x14ac:dyDescent="0.25">
      <c r="A7" s="64"/>
      <c r="B7" s="68"/>
      <c r="C7" s="67"/>
      <c r="D7" s="93"/>
    </row>
    <row r="8" spans="1:10" ht="36" customHeight="1" x14ac:dyDescent="0.25">
      <c r="A8" s="64" t="s">
        <v>189</v>
      </c>
      <c r="B8" s="76" t="s">
        <v>13</v>
      </c>
      <c r="C8" s="65" t="s">
        <v>150</v>
      </c>
      <c r="D8" s="93"/>
    </row>
    <row r="9" spans="1:10" ht="39.75" customHeight="1" x14ac:dyDescent="0.25">
      <c r="A9" s="64"/>
      <c r="B9" s="76" t="s">
        <v>14</v>
      </c>
      <c r="C9" s="65" t="s">
        <v>148</v>
      </c>
      <c r="D9" s="93"/>
    </row>
    <row r="10" spans="1:10" ht="37.5" customHeight="1" x14ac:dyDescent="0.25">
      <c r="A10" s="64"/>
      <c r="B10" s="63" t="s">
        <v>15</v>
      </c>
      <c r="C10" s="61">
        <v>73</v>
      </c>
      <c r="D10" s="93"/>
    </row>
    <row r="11" spans="1:10" x14ac:dyDescent="0.25">
      <c r="A11" s="64"/>
      <c r="B11" s="76"/>
      <c r="C11" s="65"/>
      <c r="D11" s="93"/>
    </row>
    <row r="12" spans="1:10" ht="31.5" customHeight="1" x14ac:dyDescent="0.25">
      <c r="A12" s="64" t="s">
        <v>165</v>
      </c>
      <c r="B12" s="175" t="s">
        <v>13</v>
      </c>
      <c r="C12" s="65">
        <v>76</v>
      </c>
      <c r="D12" s="93"/>
    </row>
    <row r="13" spans="1:10" ht="41.25" customHeight="1" x14ac:dyDescent="0.25">
      <c r="A13" s="64"/>
      <c r="B13" s="175" t="s">
        <v>14</v>
      </c>
      <c r="C13" s="65">
        <v>0</v>
      </c>
      <c r="D13" s="93"/>
    </row>
    <row r="14" spans="1:10" ht="37.5" customHeight="1" x14ac:dyDescent="0.25">
      <c r="A14" s="64"/>
      <c r="B14" s="63" t="s">
        <v>15</v>
      </c>
      <c r="C14" s="61">
        <v>76</v>
      </c>
      <c r="D14" s="93"/>
    </row>
    <row r="15" spans="1:10" x14ac:dyDescent="0.25">
      <c r="A15" s="64"/>
      <c r="B15" s="64"/>
      <c r="C15" s="65"/>
      <c r="D15" s="93"/>
    </row>
    <row r="16" spans="1:10" ht="25.5" x14ac:dyDescent="0.25">
      <c r="A16" s="63" t="s">
        <v>194</v>
      </c>
      <c r="B16" s="77" t="s">
        <v>5</v>
      </c>
      <c r="C16" s="61">
        <v>-3</v>
      </c>
      <c r="D16" s="93"/>
    </row>
    <row r="17" spans="1:25" x14ac:dyDescent="0.25">
      <c r="A17" s="77"/>
      <c r="B17" s="77" t="s">
        <v>158</v>
      </c>
      <c r="C17" s="80">
        <f>C16/C14</f>
        <v>-3.9473684210526314E-2</v>
      </c>
      <c r="D17" s="93"/>
    </row>
    <row r="18" spans="1:25" ht="15.75" thickBot="1" x14ac:dyDescent="0.3">
      <c r="A18" s="62"/>
      <c r="B18" s="62"/>
      <c r="C18" s="62"/>
      <c r="D18" s="93"/>
    </row>
    <row r="19" spans="1:25" ht="15" customHeight="1" x14ac:dyDescent="0.25">
      <c r="A19" s="60" t="s">
        <v>73</v>
      </c>
      <c r="B19" s="60"/>
      <c r="C19" s="60"/>
      <c r="D19" s="60"/>
      <c r="E19" s="60"/>
      <c r="F19" s="60"/>
      <c r="G19" s="60"/>
      <c r="H19" s="60"/>
      <c r="I19" s="60"/>
      <c r="J19" s="60"/>
      <c r="K19" s="60"/>
      <c r="L19" s="60"/>
      <c r="M19" s="60"/>
      <c r="N19" s="60"/>
      <c r="O19" s="60"/>
      <c r="P19" s="60"/>
      <c r="Q19" s="60"/>
      <c r="R19" s="60"/>
      <c r="S19" s="60"/>
      <c r="T19" s="60"/>
      <c r="U19" s="60"/>
      <c r="V19" s="60"/>
      <c r="W19" s="60"/>
      <c r="X19" s="60"/>
      <c r="Y19" s="60"/>
    </row>
    <row r="20" spans="1:25" x14ac:dyDescent="0.25">
      <c r="A20" s="158" t="s">
        <v>166</v>
      </c>
      <c r="B20" s="153"/>
      <c r="C20" s="153"/>
      <c r="D20" s="153"/>
      <c r="E20" s="153"/>
      <c r="F20" s="153"/>
    </row>
    <row r="21" spans="1:25" x14ac:dyDescent="0.25">
      <c r="A21" s="216" t="s">
        <v>152</v>
      </c>
      <c r="B21" s="209"/>
      <c r="C21" s="209"/>
      <c r="D21" s="209"/>
      <c r="E21" s="209"/>
      <c r="F21" s="209"/>
    </row>
  </sheetData>
  <mergeCells count="2">
    <mergeCell ref="A1:G1"/>
    <mergeCell ref="A21:F21"/>
  </mergeCells>
  <hyperlinks>
    <hyperlink ref="A19:Y19" location="'Explanatory Notes'!A1" display="2 See Explanatory Note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sqref="A1:H1"/>
    </sheetView>
  </sheetViews>
  <sheetFormatPr defaultRowHeight="15" x14ac:dyDescent="0.25"/>
  <cols>
    <col min="1" max="1" width="19.28515625" customWidth="1"/>
    <col min="2" max="2" width="21.28515625" customWidth="1"/>
    <col min="3" max="5" width="13.140625" customWidth="1"/>
    <col min="6" max="6" width="14.5703125" customWidth="1"/>
    <col min="7" max="7" width="13.140625" customWidth="1"/>
    <col min="9" max="9" width="11.140625" bestFit="1" customWidth="1"/>
  </cols>
  <sheetData>
    <row r="1" spans="1:9" x14ac:dyDescent="0.25">
      <c r="A1" s="217" t="s">
        <v>229</v>
      </c>
      <c r="B1" s="201"/>
      <c r="C1" s="201"/>
      <c r="D1" s="201"/>
      <c r="E1" s="201"/>
      <c r="F1" s="201"/>
      <c r="G1" s="201"/>
      <c r="H1" s="201"/>
      <c r="I1" s="93"/>
    </row>
    <row r="2" spans="1:9" x14ac:dyDescent="0.25">
      <c r="A2" s="168" t="s">
        <v>230</v>
      </c>
      <c r="B2" s="88"/>
      <c r="C2" s="88"/>
      <c r="D2" s="88"/>
      <c r="E2" s="88"/>
      <c r="F2" s="88"/>
      <c r="G2" s="88"/>
      <c r="H2" s="64"/>
      <c r="I2" s="93"/>
    </row>
    <row r="3" spans="1:9" x14ac:dyDescent="0.25">
      <c r="A3" s="111" t="s">
        <v>233</v>
      </c>
      <c r="B3" s="111"/>
      <c r="C3" s="72"/>
      <c r="D3" s="72"/>
      <c r="E3" s="72"/>
      <c r="F3" s="72"/>
      <c r="G3" s="89"/>
      <c r="H3" s="64"/>
      <c r="I3" s="93"/>
    </row>
    <row r="4" spans="1:9" ht="15.75" thickBot="1" x14ac:dyDescent="0.3">
      <c r="A4" s="78"/>
      <c r="B4" s="94"/>
      <c r="C4" s="62"/>
      <c r="D4" s="62"/>
      <c r="E4" s="62"/>
      <c r="F4" s="101" t="s">
        <v>80</v>
      </c>
      <c r="H4" s="93"/>
      <c r="I4" s="93"/>
    </row>
    <row r="5" spans="1:9" ht="24" customHeight="1" thickBot="1" x14ac:dyDescent="0.3">
      <c r="A5" s="68"/>
      <c r="B5" s="68"/>
      <c r="C5" s="124"/>
      <c r="D5" s="129"/>
      <c r="E5" s="124" t="s">
        <v>205</v>
      </c>
      <c r="F5" s="124"/>
      <c r="G5" s="124"/>
      <c r="H5" s="93"/>
      <c r="I5" s="93"/>
    </row>
    <row r="6" spans="1:9" ht="39" customHeight="1" thickBot="1" x14ac:dyDescent="0.3">
      <c r="A6" s="64"/>
      <c r="B6" s="64"/>
      <c r="C6" s="75" t="s">
        <v>224</v>
      </c>
      <c r="D6" s="86" t="s">
        <v>17</v>
      </c>
      <c r="E6" s="83" t="s">
        <v>8</v>
      </c>
      <c r="F6" s="83" t="s">
        <v>172</v>
      </c>
      <c r="G6" s="84" t="s">
        <v>225</v>
      </c>
      <c r="H6" s="93"/>
      <c r="I6" s="93"/>
    </row>
    <row r="7" spans="1:9" ht="27.75" thickBot="1" x14ac:dyDescent="0.3">
      <c r="A7" s="62" t="s">
        <v>83</v>
      </c>
      <c r="B7" s="102" t="s">
        <v>181</v>
      </c>
      <c r="C7" s="66" t="s">
        <v>5</v>
      </c>
      <c r="D7" s="73" t="s">
        <v>5</v>
      </c>
      <c r="E7" s="125" t="s">
        <v>5</v>
      </c>
      <c r="F7" s="82" t="s">
        <v>5</v>
      </c>
      <c r="G7" s="85" t="s">
        <v>82</v>
      </c>
      <c r="H7" s="93"/>
      <c r="I7" s="93"/>
    </row>
    <row r="8" spans="1:9" ht="15.75" customHeight="1" x14ac:dyDescent="0.25">
      <c r="A8" s="99"/>
      <c r="B8" s="95"/>
      <c r="C8" s="96"/>
      <c r="D8" s="97"/>
      <c r="E8" s="96"/>
      <c r="F8" s="96"/>
      <c r="G8" s="96"/>
      <c r="H8" s="93"/>
      <c r="I8" s="93"/>
    </row>
    <row r="9" spans="1:9" ht="15.75" customHeight="1" x14ac:dyDescent="0.25">
      <c r="A9" s="64" t="s">
        <v>189</v>
      </c>
      <c r="B9" s="76" t="s">
        <v>63</v>
      </c>
      <c r="C9" s="65">
        <v>6</v>
      </c>
      <c r="D9" s="65">
        <v>0</v>
      </c>
      <c r="E9" s="65">
        <v>0</v>
      </c>
      <c r="F9" s="65">
        <v>6</v>
      </c>
      <c r="G9" s="65"/>
      <c r="H9" s="93"/>
      <c r="I9" s="93"/>
    </row>
    <row r="10" spans="1:9" ht="15.75" customHeight="1" x14ac:dyDescent="0.25">
      <c r="A10" s="64"/>
      <c r="B10" s="76" t="s">
        <v>142</v>
      </c>
      <c r="C10" s="65">
        <v>0</v>
      </c>
      <c r="D10" s="65">
        <v>0</v>
      </c>
      <c r="E10" s="65">
        <v>0</v>
      </c>
      <c r="F10" s="65">
        <v>0</v>
      </c>
      <c r="G10" s="65"/>
      <c r="H10" s="93"/>
      <c r="I10" s="93"/>
    </row>
    <row r="11" spans="1:9" ht="15.75" customHeight="1" x14ac:dyDescent="0.25">
      <c r="A11" s="64"/>
      <c r="B11" s="76" t="s">
        <v>143</v>
      </c>
      <c r="C11" s="65">
        <v>5</v>
      </c>
      <c r="D11" s="65">
        <v>2</v>
      </c>
      <c r="E11" s="65">
        <v>0</v>
      </c>
      <c r="F11" s="65">
        <v>7</v>
      </c>
      <c r="G11" s="65"/>
      <c r="H11" s="93"/>
      <c r="I11" s="93"/>
    </row>
    <row r="12" spans="1:9" ht="15.75" customHeight="1" x14ac:dyDescent="0.25">
      <c r="A12" s="64"/>
      <c r="B12" s="76" t="s">
        <v>66</v>
      </c>
      <c r="C12" s="65">
        <v>0</v>
      </c>
      <c r="D12" s="65">
        <v>0</v>
      </c>
      <c r="E12" s="65">
        <v>0</v>
      </c>
      <c r="F12" s="65">
        <v>0</v>
      </c>
      <c r="G12" s="65"/>
      <c r="H12" s="93"/>
      <c r="I12" s="93"/>
    </row>
    <row r="13" spans="1:9" ht="15.75" customHeight="1" x14ac:dyDescent="0.25">
      <c r="A13" s="64"/>
      <c r="B13" s="76" t="s">
        <v>67</v>
      </c>
      <c r="C13" s="65">
        <v>0</v>
      </c>
      <c r="D13" s="65">
        <v>0</v>
      </c>
      <c r="E13" s="65">
        <v>0</v>
      </c>
      <c r="F13" s="65">
        <v>0</v>
      </c>
      <c r="G13" s="65"/>
      <c r="H13" s="93"/>
      <c r="I13" s="93"/>
    </row>
    <row r="14" spans="1:9" ht="15.75" customHeight="1" x14ac:dyDescent="0.25">
      <c r="A14" s="77"/>
      <c r="B14" s="63" t="s">
        <v>18</v>
      </c>
      <c r="C14" s="61">
        <v>11</v>
      </c>
      <c r="D14" s="61">
        <v>2</v>
      </c>
      <c r="E14" s="61">
        <v>0</v>
      </c>
      <c r="F14" s="61">
        <v>13</v>
      </c>
      <c r="G14" s="80" t="s">
        <v>31</v>
      </c>
      <c r="H14" s="93"/>
      <c r="I14" s="93"/>
    </row>
    <row r="15" spans="1:9" ht="15.75" customHeight="1" x14ac:dyDescent="0.25">
      <c r="A15" s="91"/>
      <c r="B15" s="97"/>
      <c r="C15" s="46"/>
      <c r="D15" s="46"/>
      <c r="E15" s="46"/>
      <c r="F15" s="46"/>
      <c r="G15" s="92"/>
      <c r="H15" s="93"/>
      <c r="I15" s="93"/>
    </row>
    <row r="16" spans="1:9" ht="15.75" customHeight="1" x14ac:dyDescent="0.25">
      <c r="A16" s="64" t="s">
        <v>165</v>
      </c>
      <c r="B16" s="175" t="s">
        <v>63</v>
      </c>
      <c r="C16" s="65">
        <v>6</v>
      </c>
      <c r="D16" s="65">
        <v>0</v>
      </c>
      <c r="E16" s="65">
        <v>0</v>
      </c>
      <c r="F16" s="65">
        <v>6</v>
      </c>
      <c r="G16" s="65"/>
      <c r="H16" s="93"/>
      <c r="I16" s="93"/>
    </row>
    <row r="17" spans="1:9" ht="15.75" customHeight="1" x14ac:dyDescent="0.25">
      <c r="A17" s="64"/>
      <c r="B17" s="175" t="s">
        <v>142</v>
      </c>
      <c r="C17" s="65">
        <v>3</v>
      </c>
      <c r="D17" s="65">
        <v>0</v>
      </c>
      <c r="E17" s="65">
        <v>0</v>
      </c>
      <c r="F17" s="65">
        <v>3</v>
      </c>
      <c r="G17" s="65"/>
      <c r="H17" s="93"/>
      <c r="I17" s="93"/>
    </row>
    <row r="18" spans="1:9" ht="15.75" customHeight="1" x14ac:dyDescent="0.25">
      <c r="A18" s="64"/>
      <c r="B18" s="175" t="s">
        <v>143</v>
      </c>
      <c r="C18" s="65">
        <v>7</v>
      </c>
      <c r="D18" s="65">
        <v>0</v>
      </c>
      <c r="E18" s="65">
        <v>0</v>
      </c>
      <c r="F18" s="65">
        <v>7</v>
      </c>
      <c r="G18" s="65"/>
      <c r="H18" s="93"/>
      <c r="I18" s="93"/>
    </row>
    <row r="19" spans="1:9" ht="15.75" customHeight="1" x14ac:dyDescent="0.25">
      <c r="A19" s="64"/>
      <c r="B19" s="175" t="s">
        <v>66</v>
      </c>
      <c r="C19" s="65">
        <v>0</v>
      </c>
      <c r="D19" s="65">
        <v>0</v>
      </c>
      <c r="E19" s="65">
        <v>0</v>
      </c>
      <c r="F19" s="65">
        <v>0</v>
      </c>
      <c r="G19" s="65"/>
      <c r="H19" s="93"/>
      <c r="I19" s="93"/>
    </row>
    <row r="20" spans="1:9" ht="15.75" customHeight="1" x14ac:dyDescent="0.25">
      <c r="A20" s="64"/>
      <c r="B20" s="175" t="s">
        <v>67</v>
      </c>
      <c r="C20" s="65">
        <v>0</v>
      </c>
      <c r="D20" s="65">
        <v>0</v>
      </c>
      <c r="E20" s="65">
        <v>0</v>
      </c>
      <c r="F20" s="65">
        <v>0</v>
      </c>
      <c r="G20" s="65"/>
      <c r="H20" s="93"/>
      <c r="I20" s="93"/>
    </row>
    <row r="21" spans="1:9" ht="15.75" customHeight="1" x14ac:dyDescent="0.25">
      <c r="A21" s="77"/>
      <c r="B21" s="63" t="s">
        <v>18</v>
      </c>
      <c r="C21" s="61">
        <v>16</v>
      </c>
      <c r="D21" s="61">
        <v>0</v>
      </c>
      <c r="E21" s="61">
        <v>0</v>
      </c>
      <c r="F21" s="61">
        <v>16</v>
      </c>
      <c r="G21" s="80" t="s">
        <v>31</v>
      </c>
      <c r="H21" s="93"/>
      <c r="I21" s="93"/>
    </row>
    <row r="22" spans="1:9" ht="15.75" customHeight="1" x14ac:dyDescent="0.25">
      <c r="A22" s="99"/>
      <c r="B22" s="98"/>
      <c r="C22" s="141"/>
      <c r="D22" s="141"/>
      <c r="E22" s="141"/>
      <c r="F22" s="141"/>
      <c r="G22" s="100"/>
      <c r="H22" s="93"/>
      <c r="I22" s="93"/>
    </row>
    <row r="23" spans="1:9" ht="29.25" customHeight="1" x14ac:dyDescent="0.25">
      <c r="A23" s="63" t="s">
        <v>194</v>
      </c>
      <c r="B23" s="63" t="s">
        <v>5</v>
      </c>
      <c r="C23" s="61">
        <v>-5</v>
      </c>
      <c r="D23" s="61">
        <v>2</v>
      </c>
      <c r="E23" s="61">
        <v>0</v>
      </c>
      <c r="F23" s="61">
        <v>-3</v>
      </c>
      <c r="G23" s="61"/>
      <c r="H23" s="47"/>
      <c r="I23" s="93"/>
    </row>
    <row r="24" spans="1:9" ht="22.5" customHeight="1" x14ac:dyDescent="0.25">
      <c r="A24" s="63"/>
      <c r="B24" s="63" t="s">
        <v>209</v>
      </c>
      <c r="C24" s="80" t="s">
        <v>31</v>
      </c>
      <c r="D24" s="80" t="s">
        <v>31</v>
      </c>
      <c r="E24" s="80" t="s">
        <v>31</v>
      </c>
      <c r="F24" s="80" t="s">
        <v>31</v>
      </c>
      <c r="G24" s="61"/>
      <c r="H24" s="47"/>
      <c r="I24" s="93"/>
    </row>
    <row r="25" spans="1:9" ht="15.75" thickBot="1" x14ac:dyDescent="0.3">
      <c r="A25" s="101"/>
      <c r="B25" s="101"/>
      <c r="C25" s="62"/>
      <c r="D25" s="62"/>
      <c r="E25" s="62"/>
      <c r="F25" s="102"/>
      <c r="G25" s="102"/>
      <c r="H25" s="76"/>
      <c r="I25" s="76"/>
    </row>
    <row r="26" spans="1:9" x14ac:dyDescent="0.25">
      <c r="A26" s="104" t="s">
        <v>73</v>
      </c>
      <c r="H26" s="93"/>
    </row>
    <row r="27" spans="1:9" x14ac:dyDescent="0.25">
      <c r="A27" s="79" t="s">
        <v>217</v>
      </c>
      <c r="H27" s="93"/>
    </row>
    <row r="28" spans="1:9" x14ac:dyDescent="0.25">
      <c r="A28" s="79" t="s">
        <v>218</v>
      </c>
      <c r="H28" s="93"/>
    </row>
    <row r="29" spans="1:9" x14ac:dyDescent="0.25">
      <c r="A29" s="185" t="s">
        <v>216</v>
      </c>
      <c r="H29" s="93"/>
    </row>
    <row r="30" spans="1:9" x14ac:dyDescent="0.25">
      <c r="A30" s="152" t="s">
        <v>204</v>
      </c>
    </row>
    <row r="31" spans="1:9" x14ac:dyDescent="0.25">
      <c r="A31" s="154"/>
      <c r="I31" s="93"/>
    </row>
  </sheetData>
  <mergeCells count="1">
    <mergeCell ref="A1:H1"/>
  </mergeCells>
  <hyperlinks>
    <hyperlink ref="A26" location="'Explanatory Notes'!A1" display="1 See Explanatory Notes"/>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heetViews>
  <sheetFormatPr defaultRowHeight="15" x14ac:dyDescent="0.25"/>
  <cols>
    <col min="1" max="1" width="17.7109375" customWidth="1"/>
    <col min="2" max="2" width="23.5703125" bestFit="1" customWidth="1"/>
    <col min="3" max="3" width="12.42578125" customWidth="1"/>
    <col min="5" max="5" width="9.28515625" customWidth="1"/>
    <col min="6" max="6" width="10.7109375" customWidth="1"/>
    <col min="7" max="7" width="13.5703125" customWidth="1"/>
    <col min="8" max="10" width="11.140625" bestFit="1" customWidth="1"/>
  </cols>
  <sheetData>
    <row r="1" spans="1:12" x14ac:dyDescent="0.25">
      <c r="A1" s="110" t="s">
        <v>231</v>
      </c>
      <c r="B1" s="110"/>
      <c r="C1" s="88"/>
      <c r="D1" s="88"/>
      <c r="E1" s="88"/>
      <c r="F1" s="88"/>
      <c r="G1" s="88"/>
      <c r="H1" s="64"/>
    </row>
    <row r="2" spans="1:12" ht="17.25" x14ac:dyDescent="0.25">
      <c r="A2" s="110" t="s">
        <v>232</v>
      </c>
      <c r="B2" s="110"/>
      <c r="C2" s="88"/>
      <c r="D2" s="88"/>
      <c r="E2" s="88"/>
      <c r="F2" s="88"/>
      <c r="G2" s="88"/>
      <c r="H2" s="64"/>
    </row>
    <row r="3" spans="1:12" x14ac:dyDescent="0.25">
      <c r="A3" s="111" t="s">
        <v>193</v>
      </c>
      <c r="B3" s="111"/>
      <c r="C3" s="72"/>
      <c r="D3" s="72"/>
      <c r="E3" s="72"/>
      <c r="F3" s="72"/>
      <c r="G3" s="89"/>
      <c r="H3" s="64"/>
    </row>
    <row r="4" spans="1:12" ht="15.75" thickBot="1" x14ac:dyDescent="0.3">
      <c r="A4" s="64"/>
      <c r="B4" s="91"/>
      <c r="C4" s="102"/>
      <c r="D4" s="62"/>
      <c r="E4" s="62"/>
      <c r="F4" s="101" t="s">
        <v>80</v>
      </c>
      <c r="H4" s="93"/>
    </row>
    <row r="5" spans="1:12" ht="24" customHeight="1" thickBot="1" x14ac:dyDescent="0.3">
      <c r="A5" s="68"/>
      <c r="B5" s="68"/>
      <c r="D5" s="124"/>
      <c r="E5" s="124" t="s">
        <v>205</v>
      </c>
      <c r="F5" s="124"/>
      <c r="G5" s="124"/>
      <c r="H5" s="93"/>
    </row>
    <row r="6" spans="1:12" ht="39" customHeight="1" thickBot="1" x14ac:dyDescent="0.3">
      <c r="A6" s="64"/>
      <c r="B6" s="64"/>
      <c r="C6" s="75" t="s">
        <v>227</v>
      </c>
      <c r="D6" s="73" t="s">
        <v>17</v>
      </c>
      <c r="E6" s="83" t="s">
        <v>8</v>
      </c>
      <c r="F6" s="83" t="s">
        <v>18</v>
      </c>
      <c r="G6" s="84" t="s">
        <v>226</v>
      </c>
      <c r="H6" s="93"/>
    </row>
    <row r="7" spans="1:12" ht="15.75" thickBot="1" x14ac:dyDescent="0.3">
      <c r="A7" s="62" t="s">
        <v>83</v>
      </c>
      <c r="B7" s="62" t="s">
        <v>185</v>
      </c>
      <c r="C7" s="74" t="s">
        <v>5</v>
      </c>
      <c r="D7" s="68" t="s">
        <v>5</v>
      </c>
      <c r="E7" s="125" t="s">
        <v>5</v>
      </c>
      <c r="F7" s="125" t="s">
        <v>5</v>
      </c>
      <c r="G7" s="126" t="s">
        <v>82</v>
      </c>
      <c r="H7" s="93"/>
    </row>
    <row r="8" spans="1:12" x14ac:dyDescent="0.25">
      <c r="A8" s="64"/>
      <c r="B8" s="91"/>
      <c r="C8" s="76"/>
      <c r="D8" s="81"/>
      <c r="E8" s="81"/>
      <c r="F8" s="81"/>
      <c r="G8" s="81"/>
      <c r="H8" s="93"/>
    </row>
    <row r="9" spans="1:12" x14ac:dyDescent="0.25">
      <c r="A9" s="64" t="s">
        <v>189</v>
      </c>
      <c r="B9" s="76" t="s">
        <v>63</v>
      </c>
      <c r="C9" s="177">
        <v>61</v>
      </c>
      <c r="D9" s="65">
        <v>6</v>
      </c>
      <c r="E9" s="65">
        <v>7</v>
      </c>
      <c r="F9" s="65">
        <v>74</v>
      </c>
      <c r="G9" s="65"/>
      <c r="H9" s="93"/>
    </row>
    <row r="10" spans="1:12" ht="24.75" customHeight="1" x14ac:dyDescent="0.25">
      <c r="A10" s="64"/>
      <c r="B10" s="76" t="s">
        <v>142</v>
      </c>
      <c r="C10" s="178">
        <v>11</v>
      </c>
      <c r="D10" s="65">
        <v>2</v>
      </c>
      <c r="E10" s="65">
        <v>4</v>
      </c>
      <c r="F10" s="65">
        <v>17</v>
      </c>
      <c r="G10" s="65"/>
      <c r="H10" s="93"/>
    </row>
    <row r="11" spans="1:12" x14ac:dyDescent="0.25">
      <c r="A11" s="64"/>
      <c r="B11" s="76" t="s">
        <v>143</v>
      </c>
      <c r="C11" s="178">
        <v>35</v>
      </c>
      <c r="D11" s="65">
        <v>4</v>
      </c>
      <c r="E11" s="65">
        <v>13</v>
      </c>
      <c r="F11" s="65">
        <v>52</v>
      </c>
      <c r="G11" s="65"/>
      <c r="H11" s="93"/>
    </row>
    <row r="12" spans="1:12" x14ac:dyDescent="0.25">
      <c r="A12" s="64"/>
      <c r="B12" s="76" t="s">
        <v>66</v>
      </c>
      <c r="C12" s="178">
        <v>4</v>
      </c>
      <c r="D12" s="65">
        <v>0</v>
      </c>
      <c r="E12" s="65">
        <v>0</v>
      </c>
      <c r="F12" s="65">
        <v>4</v>
      </c>
      <c r="G12" s="65"/>
      <c r="H12" s="93"/>
    </row>
    <row r="13" spans="1:12" ht="27.75" customHeight="1" x14ac:dyDescent="0.25">
      <c r="A13" s="64"/>
      <c r="B13" s="76" t="s">
        <v>67</v>
      </c>
      <c r="C13" s="183">
        <v>8</v>
      </c>
      <c r="D13" s="65">
        <v>0</v>
      </c>
      <c r="E13" s="65">
        <v>0</v>
      </c>
      <c r="F13" s="65">
        <v>8</v>
      </c>
      <c r="G13" s="65"/>
      <c r="H13" s="93"/>
    </row>
    <row r="14" spans="1:12" ht="21.75" customHeight="1" x14ac:dyDescent="0.25">
      <c r="A14" s="77"/>
      <c r="B14" s="63" t="s">
        <v>18</v>
      </c>
      <c r="C14" s="61">
        <v>119</v>
      </c>
      <c r="D14" s="61">
        <v>12</v>
      </c>
      <c r="E14" s="61">
        <v>24</v>
      </c>
      <c r="F14" s="180">
        <v>155</v>
      </c>
      <c r="G14" s="80">
        <v>0.76774193548387093</v>
      </c>
      <c r="H14" s="182"/>
      <c r="I14" s="182"/>
      <c r="J14" s="182"/>
    </row>
    <row r="15" spans="1:12" x14ac:dyDescent="0.25">
      <c r="A15" s="91"/>
      <c r="B15" s="34"/>
      <c r="C15" s="64"/>
      <c r="D15" s="64"/>
      <c r="E15" s="64"/>
      <c r="F15" s="64"/>
      <c r="G15" s="80"/>
      <c r="H15" s="93"/>
    </row>
    <row r="16" spans="1:12" x14ac:dyDescent="0.25">
      <c r="A16" s="64" t="s">
        <v>165</v>
      </c>
      <c r="B16" s="76" t="s">
        <v>63</v>
      </c>
      <c r="C16" s="65">
        <v>60</v>
      </c>
      <c r="D16" s="65">
        <v>11</v>
      </c>
      <c r="E16" s="65">
        <v>7</v>
      </c>
      <c r="F16" s="65">
        <v>78</v>
      </c>
      <c r="G16" s="65"/>
      <c r="H16" s="93"/>
      <c r="I16" s="65"/>
      <c r="K16" s="181"/>
      <c r="L16" s="181"/>
    </row>
    <row r="17" spans="1:12" ht="26.25" customHeight="1" x14ac:dyDescent="0.25">
      <c r="A17" s="64"/>
      <c r="B17" s="76" t="s">
        <v>142</v>
      </c>
      <c r="C17" s="65">
        <v>20</v>
      </c>
      <c r="D17" s="65">
        <v>1</v>
      </c>
      <c r="E17" s="65">
        <v>1</v>
      </c>
      <c r="F17" s="65">
        <v>22</v>
      </c>
      <c r="G17" s="65"/>
      <c r="H17" s="93"/>
      <c r="I17" s="65"/>
    </row>
    <row r="18" spans="1:12" x14ac:dyDescent="0.25">
      <c r="A18" s="64"/>
      <c r="B18" s="76" t="s">
        <v>143</v>
      </c>
      <c r="C18" s="65">
        <v>36</v>
      </c>
      <c r="D18" s="65">
        <v>3</v>
      </c>
      <c r="E18" s="65">
        <v>6</v>
      </c>
      <c r="F18" s="65">
        <v>45</v>
      </c>
      <c r="G18" s="65"/>
      <c r="H18" s="93"/>
    </row>
    <row r="19" spans="1:12" x14ac:dyDescent="0.25">
      <c r="A19" s="64"/>
      <c r="B19" s="76" t="s">
        <v>66</v>
      </c>
      <c r="C19" s="65">
        <v>0</v>
      </c>
      <c r="D19" s="65">
        <v>0</v>
      </c>
      <c r="E19" s="65">
        <v>0</v>
      </c>
      <c r="F19" s="65">
        <v>0</v>
      </c>
      <c r="G19" s="65"/>
      <c r="H19" s="93"/>
    </row>
    <row r="20" spans="1:12" ht="26.25" customHeight="1" x14ac:dyDescent="0.25">
      <c r="A20" s="64"/>
      <c r="B20" s="76" t="s">
        <v>67</v>
      </c>
      <c r="C20" s="65">
        <v>12</v>
      </c>
      <c r="D20" s="65">
        <v>1</v>
      </c>
      <c r="E20" s="65">
        <v>1</v>
      </c>
      <c r="F20" s="65">
        <v>14</v>
      </c>
      <c r="G20" s="65"/>
      <c r="H20" s="93"/>
    </row>
    <row r="21" spans="1:12" ht="24" customHeight="1" x14ac:dyDescent="0.25">
      <c r="A21" s="77"/>
      <c r="B21" s="63" t="s">
        <v>18</v>
      </c>
      <c r="C21" s="61">
        <v>128</v>
      </c>
      <c r="D21" s="61">
        <v>16</v>
      </c>
      <c r="E21" s="61">
        <v>15</v>
      </c>
      <c r="F21" s="61">
        <v>159</v>
      </c>
      <c r="G21" s="80">
        <v>0.80503144654088055</v>
      </c>
      <c r="H21" s="93"/>
    </row>
    <row r="22" spans="1:12" x14ac:dyDescent="0.25">
      <c r="A22" s="64"/>
      <c r="B22" s="35"/>
      <c r="C22" s="64"/>
      <c r="D22" s="64"/>
      <c r="E22" s="64"/>
      <c r="F22" s="64"/>
      <c r="G22" s="61"/>
      <c r="H22" s="93"/>
    </row>
    <row r="23" spans="1:12" ht="25.5" x14ac:dyDescent="0.25">
      <c r="A23" s="63" t="s">
        <v>194</v>
      </c>
      <c r="B23" s="63" t="s">
        <v>5</v>
      </c>
      <c r="C23" s="61">
        <v>-9</v>
      </c>
      <c r="D23" s="61">
        <v>-4</v>
      </c>
      <c r="E23" s="61">
        <v>9</v>
      </c>
      <c r="F23" s="61">
        <v>-4</v>
      </c>
      <c r="G23" s="61"/>
      <c r="H23" s="93"/>
    </row>
    <row r="24" spans="1:12" ht="20.25" customHeight="1" x14ac:dyDescent="0.25">
      <c r="B24" s="157" t="s">
        <v>207</v>
      </c>
      <c r="C24" s="80">
        <f>C23/C21</f>
        <v>-7.03125E-2</v>
      </c>
      <c r="D24" s="80" t="s">
        <v>31</v>
      </c>
      <c r="E24" s="80" t="s">
        <v>31</v>
      </c>
      <c r="F24" s="80">
        <v>-2.5157232704402517E-2</v>
      </c>
      <c r="H24" s="47"/>
    </row>
    <row r="25" spans="1:12" ht="15.75" thickBot="1" x14ac:dyDescent="0.3">
      <c r="A25" s="62"/>
      <c r="B25" s="48"/>
      <c r="C25" s="62"/>
      <c r="D25" s="62"/>
      <c r="E25" s="62"/>
      <c r="F25" s="62"/>
      <c r="G25" s="62"/>
      <c r="H25" s="93"/>
    </row>
    <row r="26" spans="1:12" x14ac:dyDescent="0.25">
      <c r="A26" s="104" t="s">
        <v>184</v>
      </c>
      <c r="B26" s="104"/>
      <c r="C26" s="104"/>
      <c r="D26" s="104"/>
      <c r="E26" s="104"/>
      <c r="F26" s="104"/>
      <c r="G26" s="104"/>
      <c r="H26" s="104"/>
    </row>
    <row r="27" spans="1:12" ht="22.5" customHeight="1" x14ac:dyDescent="0.25">
      <c r="A27" s="218" t="s">
        <v>219</v>
      </c>
      <c r="B27" s="218"/>
      <c r="C27" s="218"/>
      <c r="D27" s="218"/>
      <c r="E27" s="218"/>
      <c r="F27" s="218"/>
      <c r="G27" s="218"/>
      <c r="H27" s="218"/>
      <c r="I27" s="218"/>
      <c r="J27" s="218"/>
      <c r="K27" s="218"/>
      <c r="L27" s="218"/>
    </row>
    <row r="28" spans="1:12" x14ac:dyDescent="0.25">
      <c r="A28" s="79" t="s">
        <v>220</v>
      </c>
      <c r="B28" s="79"/>
      <c r="C28" s="79"/>
      <c r="D28" s="79"/>
      <c r="E28" s="79"/>
      <c r="F28" s="79"/>
      <c r="G28" s="79"/>
      <c r="H28" s="79"/>
    </row>
    <row r="29" spans="1:12" x14ac:dyDescent="0.25">
      <c r="A29" s="185" t="s">
        <v>206</v>
      </c>
      <c r="B29" s="78"/>
      <c r="C29" s="78"/>
      <c r="D29" s="78"/>
      <c r="E29" s="78"/>
      <c r="F29" s="78"/>
      <c r="G29" s="78"/>
      <c r="H29" s="78"/>
    </row>
    <row r="30" spans="1:12" x14ac:dyDescent="0.25">
      <c r="A30" s="152" t="s">
        <v>208</v>
      </c>
    </row>
  </sheetData>
  <mergeCells count="1">
    <mergeCell ref="A27:L27"/>
  </mergeCells>
  <hyperlinks>
    <hyperlink ref="A26:H26" location="'Explanatory Notes'!A1" display="1 See Explanatory Notes"/>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workbookViewId="0">
      <selection activeCell="B2" sqref="B2"/>
    </sheetView>
  </sheetViews>
  <sheetFormatPr defaultRowHeight="15" x14ac:dyDescent="0.25"/>
  <cols>
    <col min="1" max="1" width="1.28515625" customWidth="1"/>
    <col min="2" max="2" width="32" customWidth="1"/>
    <col min="3" max="3" width="39.42578125" customWidth="1"/>
    <col min="4" max="4" width="33.42578125" customWidth="1"/>
    <col min="5" max="5" width="32" customWidth="1"/>
  </cols>
  <sheetData>
    <row r="1" spans="1:5" s="235" customFormat="1" ht="11.25" customHeight="1" x14ac:dyDescent="0.25">
      <c r="A1" s="223"/>
    </row>
    <row r="2" spans="1:5" s="4" customFormat="1" x14ac:dyDescent="0.25">
      <c r="B2" s="144" t="s">
        <v>19</v>
      </c>
      <c r="C2" s="5" t="s">
        <v>58</v>
      </c>
      <c r="D2" s="148" t="s">
        <v>20</v>
      </c>
      <c r="E2" s="148"/>
    </row>
    <row r="3" spans="1:5" s="4" customFormat="1" ht="15" customHeight="1" x14ac:dyDescent="0.25">
      <c r="B3" s="144" t="s">
        <v>21</v>
      </c>
      <c r="C3" s="5" t="s">
        <v>31</v>
      </c>
      <c r="D3" s="184">
        <v>44098</v>
      </c>
      <c r="E3" s="6"/>
    </row>
    <row r="4" spans="1:5" s="4" customFormat="1" ht="30" customHeight="1" x14ac:dyDescent="0.25">
      <c r="B4" s="145" t="s">
        <v>22</v>
      </c>
      <c r="C4" s="236" t="s">
        <v>195</v>
      </c>
      <c r="D4" s="236"/>
    </row>
    <row r="5" spans="1:5" s="3" customFormat="1" ht="7.5" customHeight="1" x14ac:dyDescent="0.25">
      <c r="B5" s="7"/>
      <c r="C5" s="8"/>
      <c r="D5" s="9"/>
    </row>
    <row r="6" spans="1:5" s="10" customFormat="1" ht="11.25" customHeight="1" x14ac:dyDescent="0.25">
      <c r="A6" s="223"/>
      <c r="B6" s="223"/>
      <c r="C6" s="223"/>
      <c r="D6" s="223"/>
      <c r="E6" s="223"/>
    </row>
    <row r="7" spans="1:5" s="3" customFormat="1" ht="7.5" customHeight="1" x14ac:dyDescent="0.25">
      <c r="B7" s="11"/>
      <c r="C7" s="11"/>
      <c r="D7" s="11"/>
    </row>
    <row r="8" spans="1:5" s="4" customFormat="1" ht="15" customHeight="1" x14ac:dyDescent="0.25">
      <c r="B8" s="146" t="s">
        <v>23</v>
      </c>
      <c r="C8" s="15" t="s">
        <v>32</v>
      </c>
      <c r="D8" s="19"/>
      <c r="E8"/>
    </row>
    <row r="9" spans="1:5" s="4" customFormat="1" ht="15" customHeight="1" x14ac:dyDescent="0.25">
      <c r="B9" s="146" t="s">
        <v>24</v>
      </c>
      <c r="C9" s="15" t="s">
        <v>33</v>
      </c>
      <c r="D9" s="19"/>
    </row>
    <row r="10" spans="1:5" s="4" customFormat="1" ht="15" customHeight="1" x14ac:dyDescent="0.25">
      <c r="B10" s="147"/>
      <c r="C10" s="15" t="s">
        <v>34</v>
      </c>
      <c r="D10" s="19"/>
    </row>
    <row r="11" spans="1:5" s="4" customFormat="1" ht="15" customHeight="1" x14ac:dyDescent="0.25">
      <c r="B11" s="147"/>
      <c r="C11" s="2" t="s">
        <v>35</v>
      </c>
      <c r="D11" s="19"/>
    </row>
    <row r="12" spans="1:5" s="4" customFormat="1" ht="15" customHeight="1" x14ac:dyDescent="0.25">
      <c r="B12" s="147"/>
      <c r="C12" s="16" t="s">
        <v>36</v>
      </c>
      <c r="D12" s="19"/>
    </row>
    <row r="13" spans="1:5" s="4" customFormat="1" ht="15" customHeight="1" x14ac:dyDescent="0.25">
      <c r="B13" s="147"/>
      <c r="C13" s="17" t="s">
        <v>37</v>
      </c>
      <c r="D13" s="19"/>
    </row>
    <row r="14" spans="1:5" s="4" customFormat="1" ht="15" customHeight="1" x14ac:dyDescent="0.25">
      <c r="B14" s="147"/>
      <c r="C14" s="30" t="s">
        <v>38</v>
      </c>
      <c r="D14" s="19"/>
    </row>
    <row r="15" spans="1:5" s="4" customFormat="1" ht="15" customHeight="1" x14ac:dyDescent="0.25">
      <c r="B15" s="146" t="s">
        <v>25</v>
      </c>
      <c r="C15" s="12" t="s">
        <v>26</v>
      </c>
      <c r="D15" s="19"/>
    </row>
    <row r="16" spans="1:5" s="13" customFormat="1" ht="7.5" customHeight="1" x14ac:dyDescent="0.25">
      <c r="B16" s="7"/>
      <c r="C16" s="8"/>
      <c r="D16" s="9"/>
    </row>
    <row r="17" spans="1:8" s="4" customFormat="1" ht="11.25" customHeight="1" x14ac:dyDescent="0.25">
      <c r="A17" s="237"/>
      <c r="B17" s="237"/>
      <c r="C17" s="237"/>
      <c r="D17" s="237"/>
      <c r="E17" s="237"/>
    </row>
    <row r="18" spans="1:8" s="13" customFormat="1" ht="7.5" customHeight="1" x14ac:dyDescent="0.25">
      <c r="B18" s="11"/>
      <c r="C18" s="11"/>
      <c r="D18" s="11"/>
    </row>
    <row r="19" spans="1:8" s="4" customFormat="1" ht="15" customHeight="1" x14ac:dyDescent="0.25">
      <c r="B19" s="225" t="s">
        <v>27</v>
      </c>
      <c r="C19" s="225"/>
      <c r="D19" s="225"/>
    </row>
    <row r="20" spans="1:8" s="4" customFormat="1" ht="45" customHeight="1" x14ac:dyDescent="0.25">
      <c r="B20" s="193" t="s">
        <v>221</v>
      </c>
      <c r="C20" s="234"/>
      <c r="D20" s="234"/>
      <c r="E20" s="234"/>
    </row>
    <row r="21" spans="1:8" s="4" customFormat="1" ht="15" customHeight="1" x14ac:dyDescent="0.25">
      <c r="B21" s="231"/>
      <c r="C21" s="231"/>
      <c r="D21" s="231"/>
    </row>
    <row r="22" spans="1:8" s="4" customFormat="1" ht="15" customHeight="1" x14ac:dyDescent="0.25">
      <c r="B22" s="225" t="s">
        <v>28</v>
      </c>
      <c r="C22" s="225"/>
      <c r="D22" s="225"/>
    </row>
    <row r="23" spans="1:8" s="10" customFormat="1" ht="15" customHeight="1" x14ac:dyDescent="0.25">
      <c r="B23" s="232" t="s">
        <v>196</v>
      </c>
      <c r="C23" s="233"/>
      <c r="D23" s="233"/>
    </row>
    <row r="24" spans="1:8" s="3" customFormat="1" ht="7.5" customHeight="1" x14ac:dyDescent="0.25">
      <c r="B24" s="7"/>
      <c r="C24" s="8"/>
      <c r="D24" s="9"/>
    </row>
    <row r="25" spans="1:8" s="10" customFormat="1" ht="11.25" customHeight="1" x14ac:dyDescent="0.25">
      <c r="A25" s="223"/>
      <c r="B25" s="223"/>
      <c r="C25" s="223"/>
      <c r="D25" s="223"/>
      <c r="E25" s="223"/>
    </row>
    <row r="26" spans="1:8" s="3" customFormat="1" ht="7.5" customHeight="1" x14ac:dyDescent="0.25">
      <c r="B26" s="11"/>
      <c r="C26" s="11"/>
      <c r="D26" s="11"/>
      <c r="H26" s="26"/>
    </row>
    <row r="27" spans="1:8" s="10" customFormat="1" ht="15" customHeight="1" x14ac:dyDescent="0.25">
      <c r="B27" s="225" t="s">
        <v>29</v>
      </c>
      <c r="C27" s="225"/>
      <c r="D27" s="225"/>
    </row>
    <row r="28" spans="1:8" s="10" customFormat="1" ht="15" customHeight="1" x14ac:dyDescent="0.25">
      <c r="B28" s="230"/>
      <c r="C28" s="230"/>
      <c r="D28" s="230"/>
    </row>
    <row r="29" spans="1:8" s="10" customFormat="1" ht="15" customHeight="1" x14ac:dyDescent="0.25">
      <c r="B29" s="146" t="s">
        <v>48</v>
      </c>
      <c r="C29" s="149"/>
      <c r="D29" s="149"/>
    </row>
    <row r="30" spans="1:8" s="10" customFormat="1" ht="15" customHeight="1" x14ac:dyDescent="0.25">
      <c r="B30" s="220" t="s">
        <v>59</v>
      </c>
      <c r="C30" s="220"/>
      <c r="D30" s="12"/>
    </row>
    <row r="31" spans="1:8" s="10" customFormat="1" ht="15" customHeight="1" x14ac:dyDescent="0.25">
      <c r="B31" s="27"/>
      <c r="C31" s="27"/>
      <c r="D31" s="12"/>
    </row>
    <row r="32" spans="1:8" s="4" customFormat="1" ht="15" customHeight="1" x14ac:dyDescent="0.25">
      <c r="B32" s="225" t="s">
        <v>30</v>
      </c>
      <c r="C32" s="225"/>
      <c r="D32" s="225"/>
    </row>
    <row r="33" spans="1:5" s="4" customFormat="1" ht="168.75" customHeight="1" x14ac:dyDescent="0.25">
      <c r="B33" s="227" t="s">
        <v>39</v>
      </c>
      <c r="C33" s="227"/>
      <c r="D33" s="227"/>
      <c r="E33" s="227"/>
    </row>
    <row r="34" spans="1:5" s="4" customFormat="1" ht="15" customHeight="1" x14ac:dyDescent="0.25">
      <c r="B34" s="226"/>
      <c r="C34" s="226"/>
      <c r="D34" s="226"/>
    </row>
    <row r="35" spans="1:5" s="4" customFormat="1" ht="15" customHeight="1" x14ac:dyDescent="0.25">
      <c r="B35" s="225" t="s">
        <v>212</v>
      </c>
      <c r="C35" s="225"/>
      <c r="D35" s="225"/>
    </row>
    <row r="36" spans="1:5" s="4" customFormat="1" ht="38.65" customHeight="1" x14ac:dyDescent="0.25">
      <c r="B36" s="227" t="s">
        <v>228</v>
      </c>
      <c r="C36" s="227"/>
      <c r="D36" s="227"/>
      <c r="E36" s="227"/>
    </row>
    <row r="37" spans="1:5" s="4" customFormat="1" ht="15" customHeight="1" x14ac:dyDescent="0.25">
      <c r="B37" s="228" t="s">
        <v>215</v>
      </c>
      <c r="C37" s="229"/>
      <c r="D37" s="229"/>
      <c r="E37" s="229"/>
    </row>
    <row r="38" spans="1:5" s="4" customFormat="1" ht="15" customHeight="1" x14ac:dyDescent="0.25">
      <c r="B38" s="187"/>
      <c r="C38" s="186"/>
      <c r="D38" s="186"/>
    </row>
    <row r="39" spans="1:5" s="4" customFormat="1" ht="15" customHeight="1" x14ac:dyDescent="0.25">
      <c r="B39" s="225" t="s">
        <v>46</v>
      </c>
      <c r="C39" s="225"/>
      <c r="D39" s="225"/>
    </row>
    <row r="40" spans="1:5" s="4" customFormat="1" ht="28.5" customHeight="1" x14ac:dyDescent="0.25">
      <c r="B40" s="227" t="s">
        <v>47</v>
      </c>
      <c r="C40" s="227"/>
      <c r="D40" s="227"/>
      <c r="E40" s="227"/>
    </row>
    <row r="41" spans="1:5" s="4" customFormat="1" ht="15" customHeight="1" x14ac:dyDescent="0.25">
      <c r="B41" s="226"/>
      <c r="C41" s="226"/>
      <c r="D41" s="226"/>
    </row>
    <row r="42" spans="1:5" s="4" customFormat="1" ht="15" customHeight="1" x14ac:dyDescent="0.25">
      <c r="B42" s="225" t="s">
        <v>41</v>
      </c>
      <c r="C42" s="225"/>
      <c r="D42" s="225"/>
    </row>
    <row r="43" spans="1:5" s="4" customFormat="1" ht="15" customHeight="1" x14ac:dyDescent="0.25">
      <c r="B43" s="224" t="s">
        <v>40</v>
      </c>
      <c r="C43" s="224"/>
      <c r="D43" s="224"/>
      <c r="E43" s="224"/>
    </row>
    <row r="44" spans="1:5" s="4" customFormat="1" ht="15" customHeight="1" x14ac:dyDescent="0.25">
      <c r="B44" s="221"/>
      <c r="C44" s="222"/>
      <c r="D44" s="222"/>
    </row>
    <row r="45" spans="1:5" s="4" customFormat="1" ht="15" customHeight="1" x14ac:dyDescent="0.25">
      <c r="B45" s="225" t="s">
        <v>42</v>
      </c>
      <c r="C45" s="225"/>
      <c r="D45" s="225"/>
      <c r="E45" s="20"/>
    </row>
    <row r="46" spans="1:5" s="10" customFormat="1" ht="14.25" customHeight="1" x14ac:dyDescent="0.25">
      <c r="B46" s="219" t="s">
        <v>197</v>
      </c>
      <c r="C46" s="219"/>
      <c r="D46" s="219"/>
      <c r="E46" s="219"/>
    </row>
    <row r="47" spans="1:5" s="10" customFormat="1" ht="11.25" customHeight="1" x14ac:dyDescent="0.25">
      <c r="A47" s="223"/>
      <c r="B47" s="223"/>
      <c r="C47" s="223"/>
      <c r="D47" s="223"/>
      <c r="E47" s="223"/>
    </row>
    <row r="48" spans="1:5" s="4" customFormat="1" x14ac:dyDescent="0.25">
      <c r="B48" s="14"/>
      <c r="C48" s="14"/>
      <c r="D48" s="14"/>
    </row>
    <row r="49" spans="2:4" s="4" customFormat="1" x14ac:dyDescent="0.25">
      <c r="B49" s="14"/>
      <c r="C49" s="14"/>
      <c r="D49" s="14"/>
    </row>
  </sheetData>
  <mergeCells count="28">
    <mergeCell ref="B20:E20"/>
    <mergeCell ref="A1:XFD1"/>
    <mergeCell ref="C4:D4"/>
    <mergeCell ref="A6:E6"/>
    <mergeCell ref="A17:E17"/>
    <mergeCell ref="B19:D19"/>
    <mergeCell ref="B21:D21"/>
    <mergeCell ref="B22:D22"/>
    <mergeCell ref="B23:D23"/>
    <mergeCell ref="A25:E25"/>
    <mergeCell ref="B27:D27"/>
    <mergeCell ref="B28:D28"/>
    <mergeCell ref="B32:D32"/>
    <mergeCell ref="B34:D34"/>
    <mergeCell ref="B39:D39"/>
    <mergeCell ref="B33:E33"/>
    <mergeCell ref="B35:D35"/>
    <mergeCell ref="B36:E36"/>
    <mergeCell ref="B46:E46"/>
    <mergeCell ref="B30:C30"/>
    <mergeCell ref="B44:D44"/>
    <mergeCell ref="A47:E47"/>
    <mergeCell ref="B43:E43"/>
    <mergeCell ref="B45:D45"/>
    <mergeCell ref="B41:D41"/>
    <mergeCell ref="B42:D42"/>
    <mergeCell ref="B40:E40"/>
    <mergeCell ref="B37:E37"/>
  </mergeCells>
  <hyperlinks>
    <hyperlink ref="C14" r:id="rId1"/>
    <hyperlink ref="B30:C30" location="'Explanatory Notes'!A1" display="click here"/>
    <hyperlink ref="B37:E37" r:id="rId2" display="Users may wish to read notes within PPS Statistical Bulletin: 2019/20 which outline the potential impact of the pandemic on PPS overall caseloads for the 2019/20 year."/>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C115"/>
  <sheetViews>
    <sheetView workbookViewId="0"/>
  </sheetViews>
  <sheetFormatPr defaultRowHeight="15" x14ac:dyDescent="0.25"/>
  <cols>
    <col min="1" max="1" width="7.140625" customWidth="1"/>
  </cols>
  <sheetData>
    <row r="1" spans="1:29" ht="18" x14ac:dyDescent="0.25">
      <c r="A1" s="150" t="s">
        <v>57</v>
      </c>
    </row>
    <row r="2" spans="1:29" ht="43.15" customHeight="1" x14ac:dyDescent="0.25"/>
    <row r="3" spans="1:29" ht="15.75" x14ac:dyDescent="0.25">
      <c r="A3" s="1"/>
    </row>
    <row r="4" spans="1:29" x14ac:dyDescent="0.25">
      <c r="A4" s="25" t="s">
        <v>87</v>
      </c>
    </row>
    <row r="5" spans="1:29" x14ac:dyDescent="0.25">
      <c r="A5" s="31"/>
    </row>
    <row r="6" spans="1:29" x14ac:dyDescent="0.25">
      <c r="A6" s="31" t="s">
        <v>88</v>
      </c>
    </row>
    <row r="7" spans="1:29" ht="50.25" customHeight="1" x14ac:dyDescent="0.25">
      <c r="A7" s="195" t="s">
        <v>89</v>
      </c>
      <c r="B7" s="196"/>
      <c r="C7" s="196"/>
      <c r="D7" s="196"/>
      <c r="E7" s="196"/>
      <c r="F7" s="196"/>
      <c r="G7" s="196"/>
      <c r="H7" s="196"/>
      <c r="I7" s="196"/>
      <c r="J7" s="196"/>
      <c r="K7" s="196"/>
      <c r="L7" s="196"/>
      <c r="M7" s="196"/>
      <c r="N7" s="196"/>
      <c r="O7" s="196"/>
      <c r="P7" s="196"/>
      <c r="Q7" s="196"/>
      <c r="R7" s="108"/>
      <c r="S7" s="108"/>
      <c r="T7" s="108"/>
      <c r="U7" s="108"/>
      <c r="V7" s="108"/>
      <c r="W7" s="108"/>
      <c r="X7" s="108"/>
      <c r="Y7" s="108"/>
      <c r="Z7" s="108"/>
      <c r="AA7" s="108"/>
      <c r="AB7" s="108"/>
      <c r="AC7" s="108"/>
    </row>
    <row r="8" spans="1:29" ht="22.5" customHeight="1" x14ac:dyDescent="0.25">
      <c r="A8" s="108"/>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row>
    <row r="9" spans="1:29" x14ac:dyDescent="0.25">
      <c r="A9" s="29" t="s">
        <v>90</v>
      </c>
    </row>
    <row r="10" spans="1:29" ht="15.75" x14ac:dyDescent="0.25">
      <c r="A10" s="1"/>
    </row>
    <row r="11" spans="1:29" x14ac:dyDescent="0.25">
      <c r="A11" s="36" t="s">
        <v>91</v>
      </c>
    </row>
    <row r="12" spans="1:29" ht="39.75" customHeight="1" x14ac:dyDescent="0.25">
      <c r="A12" s="193" t="s">
        <v>92</v>
      </c>
      <c r="B12" s="194"/>
      <c r="C12" s="194"/>
      <c r="D12" s="194"/>
      <c r="E12" s="194"/>
      <c r="F12" s="194"/>
      <c r="G12" s="194"/>
      <c r="H12" s="194"/>
      <c r="I12" s="194"/>
      <c r="J12" s="194"/>
      <c r="K12" s="194"/>
      <c r="L12" s="194"/>
      <c r="M12" s="194"/>
      <c r="N12" s="194"/>
      <c r="O12" s="194"/>
      <c r="P12" s="194"/>
      <c r="Q12" s="194"/>
    </row>
    <row r="13" spans="1:29" x14ac:dyDescent="0.25">
      <c r="A13" s="36"/>
    </row>
    <row r="14" spans="1:29" x14ac:dyDescent="0.25">
      <c r="A14" s="36" t="s">
        <v>64</v>
      </c>
    </row>
    <row r="15" spans="1:29" ht="42" customHeight="1" x14ac:dyDescent="0.25">
      <c r="A15" s="193" t="s">
        <v>93</v>
      </c>
      <c r="B15" s="194"/>
      <c r="C15" s="194"/>
      <c r="D15" s="194"/>
      <c r="E15" s="194"/>
      <c r="F15" s="194"/>
      <c r="G15" s="194"/>
      <c r="H15" s="194"/>
      <c r="I15" s="194"/>
      <c r="J15" s="194"/>
      <c r="K15" s="194"/>
      <c r="L15" s="194"/>
      <c r="M15" s="194"/>
      <c r="N15" s="194"/>
      <c r="O15" s="194"/>
      <c r="P15" s="194"/>
      <c r="Q15" s="194"/>
    </row>
    <row r="16" spans="1:29" x14ac:dyDescent="0.25">
      <c r="A16" s="29"/>
    </row>
    <row r="17" spans="1:17" x14ac:dyDescent="0.25">
      <c r="A17" s="36" t="s">
        <v>94</v>
      </c>
    </row>
    <row r="18" spans="1:17" ht="26.25" customHeight="1" x14ac:dyDescent="0.25">
      <c r="A18" s="193" t="s">
        <v>95</v>
      </c>
      <c r="B18" s="194"/>
      <c r="C18" s="194"/>
      <c r="D18" s="194"/>
      <c r="E18" s="194"/>
      <c r="F18" s="194"/>
      <c r="G18" s="194"/>
      <c r="H18" s="194"/>
      <c r="I18" s="194"/>
      <c r="J18" s="194"/>
      <c r="K18" s="194"/>
      <c r="L18" s="194"/>
      <c r="M18" s="194"/>
      <c r="N18" s="194"/>
      <c r="O18" s="194"/>
      <c r="P18" s="194"/>
      <c r="Q18" s="194"/>
    </row>
    <row r="19" spans="1:17" x14ac:dyDescent="0.25">
      <c r="A19" s="36"/>
    </row>
    <row r="20" spans="1:17" x14ac:dyDescent="0.25">
      <c r="A20" s="36" t="s">
        <v>96</v>
      </c>
    </row>
    <row r="21" spans="1:17" ht="36.75" customHeight="1" x14ac:dyDescent="0.25">
      <c r="A21" s="193" t="s">
        <v>97</v>
      </c>
      <c r="B21" s="194"/>
      <c r="C21" s="194"/>
      <c r="D21" s="194"/>
      <c r="E21" s="194"/>
      <c r="F21" s="194"/>
      <c r="G21" s="194"/>
      <c r="H21" s="194"/>
      <c r="I21" s="194"/>
      <c r="J21" s="194"/>
      <c r="K21" s="194"/>
      <c r="L21" s="194"/>
      <c r="M21" s="194"/>
      <c r="N21" s="194"/>
      <c r="O21" s="194"/>
      <c r="P21" s="194"/>
      <c r="Q21" s="194"/>
    </row>
    <row r="22" spans="1:17" x14ac:dyDescent="0.25">
      <c r="A22" s="29"/>
    </row>
    <row r="23" spans="1:17" x14ac:dyDescent="0.25">
      <c r="A23" s="36" t="s">
        <v>98</v>
      </c>
    </row>
    <row r="24" spans="1:17" ht="39.75" customHeight="1" x14ac:dyDescent="0.25">
      <c r="A24" s="193" t="s">
        <v>99</v>
      </c>
      <c r="B24" s="194"/>
      <c r="C24" s="194"/>
      <c r="D24" s="194"/>
      <c r="E24" s="194"/>
      <c r="F24" s="194"/>
      <c r="G24" s="194"/>
      <c r="H24" s="194"/>
      <c r="I24" s="194"/>
      <c r="J24" s="194"/>
      <c r="K24" s="194"/>
      <c r="L24" s="194"/>
      <c r="M24" s="194"/>
      <c r="N24" s="194"/>
      <c r="O24" s="194"/>
      <c r="P24" s="194"/>
      <c r="Q24" s="194"/>
    </row>
    <row r="25" spans="1:17" x14ac:dyDescent="0.25">
      <c r="A25" s="29" t="s">
        <v>100</v>
      </c>
    </row>
    <row r="26" spans="1:17" x14ac:dyDescent="0.25">
      <c r="A26" s="36" t="s">
        <v>66</v>
      </c>
    </row>
    <row r="27" spans="1:17" ht="42" customHeight="1" x14ac:dyDescent="0.25">
      <c r="A27" s="193" t="s">
        <v>101</v>
      </c>
      <c r="B27" s="194"/>
      <c r="C27" s="194"/>
      <c r="D27" s="194"/>
      <c r="E27" s="194"/>
      <c r="F27" s="194"/>
      <c r="G27" s="194"/>
      <c r="H27" s="194"/>
      <c r="I27" s="194"/>
      <c r="J27" s="194"/>
      <c r="K27" s="194"/>
      <c r="L27" s="194"/>
      <c r="M27" s="194"/>
      <c r="N27" s="194"/>
      <c r="O27" s="194"/>
      <c r="P27" s="194"/>
      <c r="Q27" s="194"/>
    </row>
    <row r="28" spans="1:17" x14ac:dyDescent="0.25">
      <c r="A28" s="29"/>
    </row>
    <row r="29" spans="1:17" ht="29.25" customHeight="1" x14ac:dyDescent="0.25">
      <c r="A29" s="193" t="s">
        <v>102</v>
      </c>
      <c r="B29" s="194"/>
      <c r="C29" s="194"/>
      <c r="D29" s="194"/>
      <c r="E29" s="194"/>
      <c r="F29" s="194"/>
      <c r="G29" s="194"/>
      <c r="H29" s="194"/>
      <c r="I29" s="194"/>
      <c r="J29" s="194"/>
      <c r="K29" s="194"/>
      <c r="L29" s="194"/>
      <c r="M29" s="194"/>
      <c r="N29" s="194"/>
      <c r="O29" s="194"/>
      <c r="P29" s="194"/>
      <c r="Q29" s="194"/>
    </row>
    <row r="30" spans="1:17" x14ac:dyDescent="0.25">
      <c r="A30" s="31"/>
    </row>
    <row r="31" spans="1:17" x14ac:dyDescent="0.25">
      <c r="A31" s="25" t="s">
        <v>103</v>
      </c>
    </row>
    <row r="32" spans="1:17" ht="15.75" x14ac:dyDescent="0.25">
      <c r="A32" s="37"/>
    </row>
    <row r="33" spans="1:1" x14ac:dyDescent="0.25">
      <c r="A33" s="31" t="s">
        <v>104</v>
      </c>
    </row>
    <row r="34" spans="1:1" x14ac:dyDescent="0.25">
      <c r="A34" s="29" t="s">
        <v>105</v>
      </c>
    </row>
    <row r="35" spans="1:1" x14ac:dyDescent="0.25">
      <c r="A35" s="38"/>
    </row>
    <row r="36" spans="1:1" x14ac:dyDescent="0.25">
      <c r="A36" s="38" t="s">
        <v>106</v>
      </c>
    </row>
    <row r="37" spans="1:1" x14ac:dyDescent="0.25">
      <c r="A37" s="39" t="s">
        <v>100</v>
      </c>
    </row>
    <row r="38" spans="1:1" x14ac:dyDescent="0.25">
      <c r="A38" s="38" t="s">
        <v>107</v>
      </c>
    </row>
    <row r="39" spans="1:1" x14ac:dyDescent="0.25">
      <c r="A39" s="40" t="s">
        <v>108</v>
      </c>
    </row>
    <row r="40" spans="1:1" x14ac:dyDescent="0.25">
      <c r="A40" s="40" t="s">
        <v>109</v>
      </c>
    </row>
    <row r="41" spans="1:1" x14ac:dyDescent="0.25">
      <c r="A41" s="40" t="s">
        <v>110</v>
      </c>
    </row>
    <row r="42" spans="1:1" x14ac:dyDescent="0.25">
      <c r="A42" s="40" t="s">
        <v>111</v>
      </c>
    </row>
    <row r="43" spans="1:1" x14ac:dyDescent="0.25">
      <c r="A43" s="40"/>
    </row>
    <row r="44" spans="1:1" x14ac:dyDescent="0.25">
      <c r="A44" s="40" t="s">
        <v>112</v>
      </c>
    </row>
    <row r="45" spans="1:1" x14ac:dyDescent="0.25">
      <c r="A45" s="40" t="s">
        <v>113</v>
      </c>
    </row>
    <row r="46" spans="1:1" x14ac:dyDescent="0.25">
      <c r="A46" s="40" t="s">
        <v>114</v>
      </c>
    </row>
    <row r="47" spans="1:1" x14ac:dyDescent="0.25">
      <c r="A47" s="40" t="s">
        <v>115</v>
      </c>
    </row>
    <row r="48" spans="1:1" x14ac:dyDescent="0.25">
      <c r="A48" s="40" t="s">
        <v>116</v>
      </c>
    </row>
    <row r="49" spans="1:17" x14ac:dyDescent="0.25">
      <c r="A49" s="38"/>
    </row>
    <row r="50" spans="1:17" x14ac:dyDescent="0.25">
      <c r="A50" s="40" t="s">
        <v>117</v>
      </c>
    </row>
    <row r="51" spans="1:17" x14ac:dyDescent="0.25">
      <c r="A51" s="40"/>
    </row>
    <row r="52" spans="1:17" x14ac:dyDescent="0.25">
      <c r="A52" s="41" t="s">
        <v>118</v>
      </c>
    </row>
    <row r="53" spans="1:17" x14ac:dyDescent="0.25">
      <c r="A53" s="41" t="s">
        <v>119</v>
      </c>
    </row>
    <row r="54" spans="1:17" x14ac:dyDescent="0.25">
      <c r="A54" s="41" t="s">
        <v>120</v>
      </c>
    </row>
    <row r="55" spans="1:17" x14ac:dyDescent="0.25">
      <c r="A55" s="41" t="s">
        <v>140</v>
      </c>
      <c r="B55" t="s">
        <v>141</v>
      </c>
    </row>
    <row r="56" spans="1:17" x14ac:dyDescent="0.25">
      <c r="A56" s="41" t="s">
        <v>121</v>
      </c>
    </row>
    <row r="57" spans="1:17" x14ac:dyDescent="0.25">
      <c r="A57" s="41" t="s">
        <v>122</v>
      </c>
    </row>
    <row r="58" spans="1:17" x14ac:dyDescent="0.25">
      <c r="A58" s="29"/>
    </row>
    <row r="59" spans="1:17" x14ac:dyDescent="0.25">
      <c r="A59" s="29" t="s">
        <v>123</v>
      </c>
    </row>
    <row r="60" spans="1:17" x14ac:dyDescent="0.25">
      <c r="A60" s="29"/>
    </row>
    <row r="61" spans="1:17" ht="37.5" customHeight="1" x14ac:dyDescent="0.25">
      <c r="A61" s="193" t="s">
        <v>124</v>
      </c>
      <c r="B61" s="194"/>
      <c r="C61" s="194"/>
      <c r="D61" s="194"/>
      <c r="E61" s="194"/>
      <c r="F61" s="194"/>
      <c r="G61" s="194"/>
      <c r="H61" s="194"/>
      <c r="I61" s="194"/>
      <c r="J61" s="194"/>
      <c r="K61" s="194"/>
      <c r="L61" s="194"/>
      <c r="M61" s="194"/>
      <c r="N61" s="194"/>
      <c r="O61" s="194"/>
      <c r="P61" s="194"/>
      <c r="Q61" s="194"/>
    </row>
    <row r="62" spans="1:17" x14ac:dyDescent="0.25">
      <c r="A62" s="29"/>
    </row>
    <row r="63" spans="1:17" ht="53.25" customHeight="1" x14ac:dyDescent="0.25">
      <c r="A63" s="197" t="s">
        <v>222</v>
      </c>
      <c r="B63" s="198"/>
      <c r="C63" s="198"/>
      <c r="D63" s="198"/>
      <c r="E63" s="198"/>
      <c r="F63" s="198"/>
      <c r="G63" s="198"/>
      <c r="H63" s="198"/>
      <c r="I63" s="198"/>
      <c r="J63" s="198"/>
      <c r="K63" s="198"/>
      <c r="L63" s="198"/>
      <c r="M63" s="198"/>
      <c r="N63" s="198"/>
      <c r="O63" s="198"/>
      <c r="P63" s="198"/>
      <c r="Q63" s="198"/>
    </row>
    <row r="64" spans="1:17" ht="53.25" customHeight="1" x14ac:dyDescent="0.25">
      <c r="A64" s="197" t="s">
        <v>223</v>
      </c>
      <c r="B64" s="202"/>
      <c r="C64" s="202"/>
      <c r="D64" s="202"/>
      <c r="E64" s="202"/>
      <c r="F64" s="202"/>
      <c r="G64" s="202"/>
      <c r="H64" s="202"/>
      <c r="I64" s="202"/>
      <c r="J64" s="202"/>
      <c r="K64" s="202"/>
      <c r="L64" s="202"/>
      <c r="M64" s="202"/>
      <c r="N64" s="202"/>
      <c r="O64" s="202"/>
      <c r="P64" s="202"/>
      <c r="Q64" s="202"/>
    </row>
    <row r="65" spans="1:17" x14ac:dyDescent="0.25">
      <c r="A65" s="29"/>
    </row>
    <row r="66" spans="1:17" x14ac:dyDescent="0.25">
      <c r="A66" s="25" t="s">
        <v>125</v>
      </c>
    </row>
    <row r="67" spans="1:17" x14ac:dyDescent="0.25">
      <c r="A67" s="29"/>
    </row>
    <row r="68" spans="1:17" x14ac:dyDescent="0.25">
      <c r="A68" s="29" t="s">
        <v>126</v>
      </c>
    </row>
    <row r="69" spans="1:17" x14ac:dyDescent="0.25">
      <c r="A69" s="29"/>
    </row>
    <row r="70" spans="1:17" ht="39" customHeight="1" x14ac:dyDescent="0.25">
      <c r="A70" s="193" t="s">
        <v>127</v>
      </c>
      <c r="B70" s="194"/>
      <c r="C70" s="194"/>
      <c r="D70" s="194"/>
      <c r="E70" s="194"/>
      <c r="F70" s="194"/>
      <c r="G70" s="194"/>
      <c r="H70" s="194"/>
      <c r="I70" s="194"/>
      <c r="J70" s="194"/>
      <c r="K70" s="194"/>
      <c r="L70" s="194"/>
      <c r="M70" s="194"/>
      <c r="N70" s="194"/>
      <c r="O70" s="194"/>
      <c r="P70" s="194"/>
      <c r="Q70" s="194"/>
    </row>
    <row r="71" spans="1:17" ht="15" customHeight="1" x14ac:dyDescent="0.25">
      <c r="A71" s="164"/>
      <c r="B71" s="165"/>
      <c r="C71" s="165"/>
      <c r="D71" s="165"/>
      <c r="E71" s="165"/>
      <c r="F71" s="165"/>
      <c r="G71" s="165"/>
      <c r="H71" s="165"/>
      <c r="I71" s="165"/>
      <c r="J71" s="165"/>
      <c r="K71" s="165"/>
      <c r="L71" s="165"/>
      <c r="M71" s="165"/>
      <c r="N71" s="165"/>
      <c r="O71" s="165"/>
      <c r="P71" s="165"/>
      <c r="Q71" s="165"/>
    </row>
    <row r="72" spans="1:17" ht="41.65" customHeight="1" x14ac:dyDescent="0.25">
      <c r="A72" s="200" t="s">
        <v>213</v>
      </c>
      <c r="B72" s="201"/>
      <c r="C72" s="201"/>
      <c r="D72" s="201"/>
      <c r="E72" s="201"/>
      <c r="F72" s="201"/>
      <c r="G72" s="201"/>
      <c r="H72" s="201"/>
      <c r="I72" s="201"/>
      <c r="J72" s="201"/>
      <c r="K72" s="201"/>
      <c r="L72" s="201"/>
      <c r="M72" s="201"/>
      <c r="N72" s="201"/>
      <c r="O72" s="201"/>
      <c r="P72" s="201"/>
      <c r="Q72" s="201"/>
    </row>
    <row r="73" spans="1:17" x14ac:dyDescent="0.25">
      <c r="A73" s="29"/>
    </row>
    <row r="74" spans="1:17" ht="27.75" customHeight="1" x14ac:dyDescent="0.25">
      <c r="A74" s="193" t="s">
        <v>128</v>
      </c>
      <c r="B74" s="194"/>
      <c r="C74" s="194"/>
      <c r="D74" s="194"/>
      <c r="E74" s="194"/>
      <c r="F74" s="194"/>
      <c r="G74" s="194"/>
      <c r="H74" s="194"/>
      <c r="I74" s="194"/>
      <c r="J74" s="194"/>
      <c r="K74" s="194"/>
      <c r="L74" s="194"/>
      <c r="M74" s="194"/>
      <c r="N74" s="194"/>
      <c r="O74" s="194"/>
      <c r="P74" s="194"/>
      <c r="Q74" s="194"/>
    </row>
    <row r="75" spans="1:17" x14ac:dyDescent="0.25">
      <c r="A75" s="24"/>
    </row>
    <row r="76" spans="1:17" x14ac:dyDescent="0.25">
      <c r="A76" s="25" t="s">
        <v>129</v>
      </c>
    </row>
    <row r="77" spans="1:17" x14ac:dyDescent="0.25">
      <c r="A77" s="31"/>
    </row>
    <row r="78" spans="1:17" ht="27" customHeight="1" x14ac:dyDescent="0.25">
      <c r="A78" s="193" t="s">
        <v>49</v>
      </c>
      <c r="B78" s="194"/>
      <c r="C78" s="194"/>
      <c r="D78" s="194"/>
      <c r="E78" s="194"/>
      <c r="F78" s="194"/>
      <c r="G78" s="194"/>
      <c r="H78" s="194"/>
      <c r="I78" s="194"/>
      <c r="J78" s="194"/>
      <c r="K78" s="194"/>
      <c r="L78" s="194"/>
      <c r="M78" s="194"/>
      <c r="N78" s="194"/>
      <c r="O78" s="194"/>
      <c r="P78" s="194"/>
      <c r="Q78" s="194"/>
    </row>
    <row r="79" spans="1:17" x14ac:dyDescent="0.25">
      <c r="A79" s="29"/>
    </row>
    <row r="80" spans="1:17" x14ac:dyDescent="0.25">
      <c r="A80" s="42" t="s">
        <v>50</v>
      </c>
    </row>
    <row r="81" spans="1:17" x14ac:dyDescent="0.25">
      <c r="A81" s="42" t="s">
        <v>51</v>
      </c>
    </row>
    <row r="82" spans="1:17" x14ac:dyDescent="0.25">
      <c r="A82" s="42" t="s">
        <v>130</v>
      </c>
    </row>
    <row r="83" spans="1:17" ht="29.25" customHeight="1" x14ac:dyDescent="0.25">
      <c r="A83" s="199" t="s">
        <v>52</v>
      </c>
      <c r="B83" s="194"/>
      <c r="C83" s="194"/>
      <c r="D83" s="194"/>
      <c r="E83" s="194"/>
      <c r="F83" s="194"/>
      <c r="G83" s="194"/>
      <c r="H83" s="194"/>
      <c r="I83" s="194"/>
      <c r="J83" s="194"/>
      <c r="K83" s="194"/>
      <c r="L83" s="194"/>
      <c r="M83" s="194"/>
      <c r="N83" s="194"/>
      <c r="O83" s="194"/>
      <c r="P83" s="194"/>
      <c r="Q83" s="194"/>
    </row>
    <row r="84" spans="1:17" x14ac:dyDescent="0.25">
      <c r="A84" s="31"/>
    </row>
    <row r="85" spans="1:17" x14ac:dyDescent="0.25">
      <c r="A85" s="25" t="s">
        <v>131</v>
      </c>
    </row>
    <row r="86" spans="1:17" x14ac:dyDescent="0.25">
      <c r="A86" s="29"/>
    </row>
    <row r="87" spans="1:17" x14ac:dyDescent="0.25">
      <c r="A87" s="29" t="s">
        <v>53</v>
      </c>
    </row>
    <row r="88" spans="1:17" x14ac:dyDescent="0.25">
      <c r="A88" s="29"/>
    </row>
    <row r="89" spans="1:17" x14ac:dyDescent="0.25">
      <c r="A89" s="43" t="s">
        <v>54</v>
      </c>
    </row>
    <row r="90" spans="1:17" x14ac:dyDescent="0.25">
      <c r="A90" s="29" t="s">
        <v>55</v>
      </c>
    </row>
    <row r="91" spans="1:17" x14ac:dyDescent="0.25">
      <c r="A91" s="29"/>
    </row>
    <row r="92" spans="1:17" x14ac:dyDescent="0.25">
      <c r="A92" s="29" t="s">
        <v>132</v>
      </c>
    </row>
    <row r="93" spans="1:17" x14ac:dyDescent="0.25">
      <c r="A93" s="29"/>
    </row>
    <row r="94" spans="1:17" x14ac:dyDescent="0.25">
      <c r="A94" s="29"/>
    </row>
    <row r="95" spans="1:17" x14ac:dyDescent="0.25">
      <c r="A95" s="25" t="s">
        <v>133</v>
      </c>
    </row>
    <row r="96" spans="1:17" x14ac:dyDescent="0.25">
      <c r="A96" s="31"/>
    </row>
    <row r="97" spans="1:17" ht="63.75" customHeight="1" x14ac:dyDescent="0.25">
      <c r="A97" s="193" t="s">
        <v>134</v>
      </c>
      <c r="B97" s="194"/>
      <c r="C97" s="194"/>
      <c r="D97" s="194"/>
      <c r="E97" s="194"/>
      <c r="F97" s="194"/>
      <c r="G97" s="194"/>
      <c r="H97" s="194"/>
      <c r="I97" s="194"/>
      <c r="J97" s="194"/>
      <c r="K97" s="194"/>
      <c r="L97" s="194"/>
      <c r="M97" s="194"/>
      <c r="N97" s="194"/>
      <c r="O97" s="194"/>
      <c r="P97" s="194"/>
      <c r="Q97" s="194"/>
    </row>
    <row r="98" spans="1:17" x14ac:dyDescent="0.25">
      <c r="A98" s="29"/>
    </row>
    <row r="99" spans="1:17" x14ac:dyDescent="0.25">
      <c r="A99" s="29" t="s">
        <v>135</v>
      </c>
    </row>
    <row r="100" spans="1:17" x14ac:dyDescent="0.25">
      <c r="A100" s="44"/>
    </row>
    <row r="101" spans="1:17" x14ac:dyDescent="0.25">
      <c r="A101" s="25" t="s">
        <v>136</v>
      </c>
    </row>
    <row r="102" spans="1:17" x14ac:dyDescent="0.25">
      <c r="A102" s="29"/>
    </row>
    <row r="103" spans="1:17" ht="68.25" customHeight="1" x14ac:dyDescent="0.25">
      <c r="A103" s="193" t="s">
        <v>137</v>
      </c>
      <c r="B103" s="194"/>
      <c r="C103" s="194"/>
      <c r="D103" s="194"/>
      <c r="E103" s="194"/>
      <c r="F103" s="194"/>
      <c r="G103" s="194"/>
      <c r="H103" s="194"/>
      <c r="I103" s="194"/>
      <c r="J103" s="194"/>
      <c r="K103" s="194"/>
      <c r="L103" s="194"/>
      <c r="M103" s="194"/>
      <c r="N103" s="194"/>
      <c r="O103" s="194"/>
      <c r="P103" s="194"/>
      <c r="Q103" s="194"/>
    </row>
    <row r="104" spans="1:17" x14ac:dyDescent="0.25">
      <c r="A104" s="29"/>
    </row>
    <row r="105" spans="1:17" x14ac:dyDescent="0.25">
      <c r="A105" s="29" t="s">
        <v>135</v>
      </c>
    </row>
    <row r="106" spans="1:17" x14ac:dyDescent="0.25">
      <c r="A106" s="24"/>
    </row>
    <row r="107" spans="1:17" x14ac:dyDescent="0.25">
      <c r="A107" s="25" t="s">
        <v>138</v>
      </c>
    </row>
    <row r="108" spans="1:17" x14ac:dyDescent="0.25">
      <c r="A108" s="45"/>
    </row>
    <row r="109" spans="1:17" ht="33" customHeight="1" x14ac:dyDescent="0.25">
      <c r="A109" s="193" t="s">
        <v>139</v>
      </c>
      <c r="B109" s="194"/>
      <c r="C109" s="194"/>
      <c r="D109" s="194"/>
      <c r="E109" s="194"/>
      <c r="F109" s="194"/>
      <c r="G109" s="194"/>
      <c r="H109" s="194"/>
      <c r="I109" s="194"/>
      <c r="J109" s="194"/>
      <c r="K109" s="194"/>
      <c r="L109" s="194"/>
      <c r="M109" s="194"/>
      <c r="N109" s="194"/>
      <c r="O109" s="194"/>
      <c r="P109" s="194"/>
      <c r="Q109" s="194"/>
    </row>
    <row r="110" spans="1:17" x14ac:dyDescent="0.25">
      <c r="A110" s="29"/>
    </row>
    <row r="111" spans="1:17" x14ac:dyDescent="0.25">
      <c r="A111" s="29" t="s">
        <v>56</v>
      </c>
    </row>
    <row r="113" spans="1:17" x14ac:dyDescent="0.25">
      <c r="A113" s="25" t="s">
        <v>211</v>
      </c>
    </row>
    <row r="115" spans="1:17" ht="40.15" customHeight="1" x14ac:dyDescent="0.25">
      <c r="A115" s="195" t="s">
        <v>210</v>
      </c>
      <c r="B115" s="196"/>
      <c r="C115" s="196"/>
      <c r="D115" s="196"/>
      <c r="E115" s="196"/>
      <c r="F115" s="196"/>
      <c r="G115" s="196"/>
      <c r="H115" s="196"/>
      <c r="I115" s="196"/>
      <c r="J115" s="196"/>
      <c r="K115" s="196"/>
      <c r="L115" s="196"/>
      <c r="M115" s="196"/>
      <c r="N115" s="196"/>
      <c r="O115" s="196"/>
      <c r="P115" s="196"/>
      <c r="Q115" s="196"/>
    </row>
  </sheetData>
  <mergeCells count="20">
    <mergeCell ref="A115:Q115"/>
    <mergeCell ref="A97:Q97"/>
    <mergeCell ref="A103:Q103"/>
    <mergeCell ref="A109:Q109"/>
    <mergeCell ref="A63:Q63"/>
    <mergeCell ref="A70:Q70"/>
    <mergeCell ref="A74:Q74"/>
    <mergeCell ref="A78:Q78"/>
    <mergeCell ref="A83:Q83"/>
    <mergeCell ref="A72:Q72"/>
    <mergeCell ref="A64:Q64"/>
    <mergeCell ref="A24:Q24"/>
    <mergeCell ref="A27:Q27"/>
    <mergeCell ref="A29:Q29"/>
    <mergeCell ref="A7:Q7"/>
    <mergeCell ref="A61:Q61"/>
    <mergeCell ref="A12:Q12"/>
    <mergeCell ref="A15:Q15"/>
    <mergeCell ref="A18:Q18"/>
    <mergeCell ref="A21:Q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sqref="A1:H1"/>
    </sheetView>
  </sheetViews>
  <sheetFormatPr defaultRowHeight="15" x14ac:dyDescent="0.25"/>
  <cols>
    <col min="1" max="1" width="20.42578125" customWidth="1"/>
    <col min="2" max="2" width="23.140625" customWidth="1"/>
    <col min="3" max="3" width="10.42578125" customWidth="1"/>
    <col min="4" max="4" width="9.5703125" customWidth="1"/>
    <col min="5" max="5" width="12.140625" customWidth="1"/>
    <col min="6" max="6" width="11.85546875" customWidth="1"/>
    <col min="7" max="7" width="10.7109375" customWidth="1"/>
  </cols>
  <sheetData>
    <row r="1" spans="1:8" x14ac:dyDescent="0.25">
      <c r="A1" s="207" t="s">
        <v>161</v>
      </c>
      <c r="B1" s="207"/>
      <c r="C1" s="201"/>
      <c r="D1" s="201"/>
      <c r="E1" s="201"/>
      <c r="F1" s="201"/>
      <c r="G1" s="201"/>
      <c r="H1" s="201"/>
    </row>
    <row r="2" spans="1:8" ht="15" customHeight="1" x14ac:dyDescent="0.25">
      <c r="A2" s="111" t="s">
        <v>233</v>
      </c>
      <c r="B2" s="93"/>
      <c r="C2" s="50"/>
      <c r="D2" s="50"/>
      <c r="E2" s="50"/>
      <c r="F2" s="51"/>
      <c r="G2" s="51"/>
    </row>
    <row r="3" spans="1:8" ht="15" customHeight="1" thickBot="1" x14ac:dyDescent="0.3">
      <c r="A3" s="105"/>
      <c r="B3" s="54"/>
      <c r="C3" s="62"/>
      <c r="D3" s="62"/>
      <c r="E3" s="62"/>
      <c r="F3" s="101"/>
      <c r="G3" s="101"/>
    </row>
    <row r="4" spans="1:8" ht="15" customHeight="1" thickBot="1" x14ac:dyDescent="0.3">
      <c r="A4" s="53"/>
      <c r="B4" s="52"/>
      <c r="C4" s="129"/>
      <c r="D4" s="62"/>
      <c r="E4" s="62" t="s">
        <v>60</v>
      </c>
      <c r="F4" s="62"/>
      <c r="G4" s="62"/>
    </row>
    <row r="5" spans="1:8" ht="39.75" customHeight="1" thickBot="1" x14ac:dyDescent="0.3">
      <c r="A5" s="52"/>
      <c r="B5" s="52"/>
      <c r="C5" s="86" t="s">
        <v>2</v>
      </c>
      <c r="D5" s="86" t="s">
        <v>3</v>
      </c>
      <c r="E5" s="86" t="s">
        <v>4</v>
      </c>
      <c r="F5" s="86" t="s">
        <v>0</v>
      </c>
      <c r="G5" s="86" t="s">
        <v>1</v>
      </c>
    </row>
    <row r="6" spans="1:8" ht="15.75" thickBot="1" x14ac:dyDescent="0.3">
      <c r="A6" s="54" t="s">
        <v>61</v>
      </c>
      <c r="B6" s="62" t="s">
        <v>62</v>
      </c>
      <c r="C6" s="122" t="s">
        <v>5</v>
      </c>
      <c r="D6" s="122" t="s">
        <v>5</v>
      </c>
      <c r="E6" s="122" t="s">
        <v>5</v>
      </c>
      <c r="F6" s="123" t="s">
        <v>5</v>
      </c>
      <c r="G6" s="123" t="s">
        <v>5</v>
      </c>
    </row>
    <row r="7" spans="1:8" x14ac:dyDescent="0.25">
      <c r="A7" s="53"/>
      <c r="B7" s="52"/>
      <c r="C7" s="53"/>
      <c r="D7" s="53"/>
      <c r="E7" s="53"/>
      <c r="F7" s="53"/>
      <c r="G7" s="53"/>
    </row>
    <row r="8" spans="1:8" x14ac:dyDescent="0.25">
      <c r="A8" s="52" t="s">
        <v>189</v>
      </c>
      <c r="B8" s="52" t="s">
        <v>63</v>
      </c>
      <c r="C8" s="65">
        <v>79</v>
      </c>
      <c r="D8" s="65">
        <v>38</v>
      </c>
      <c r="E8" s="65">
        <v>1</v>
      </c>
      <c r="F8" s="65">
        <v>0</v>
      </c>
      <c r="G8" s="65">
        <v>118</v>
      </c>
      <c r="H8" s="171"/>
    </row>
    <row r="9" spans="1:8" x14ac:dyDescent="0.25">
      <c r="A9" s="52"/>
      <c r="B9" s="52" t="s">
        <v>64</v>
      </c>
      <c r="C9" s="65">
        <v>37</v>
      </c>
      <c r="D9" s="65">
        <v>52</v>
      </c>
      <c r="E9" s="65">
        <v>0</v>
      </c>
      <c r="F9" s="65">
        <v>2</v>
      </c>
      <c r="G9" s="65">
        <v>91</v>
      </c>
      <c r="H9" s="171"/>
    </row>
    <row r="10" spans="1:8" x14ac:dyDescent="0.25">
      <c r="A10" s="52"/>
      <c r="B10" s="52" t="s">
        <v>164</v>
      </c>
      <c r="C10" s="65">
        <v>27</v>
      </c>
      <c r="D10" s="65">
        <v>27</v>
      </c>
      <c r="E10" s="65">
        <v>0</v>
      </c>
      <c r="F10" s="65">
        <v>0</v>
      </c>
      <c r="G10" s="69">
        <v>54</v>
      </c>
      <c r="H10" s="171"/>
    </row>
    <row r="11" spans="1:8" x14ac:dyDescent="0.25">
      <c r="A11" s="64"/>
      <c r="B11" s="64" t="s">
        <v>163</v>
      </c>
      <c r="C11" s="65">
        <v>4</v>
      </c>
      <c r="D11" s="65">
        <v>3</v>
      </c>
      <c r="E11" s="65">
        <v>0</v>
      </c>
      <c r="F11" s="65">
        <v>0</v>
      </c>
      <c r="G11" s="65">
        <v>7</v>
      </c>
      <c r="H11" s="171"/>
    </row>
    <row r="12" spans="1:8" x14ac:dyDescent="0.25">
      <c r="A12" s="52"/>
      <c r="B12" s="52" t="s">
        <v>65</v>
      </c>
      <c r="C12" s="65">
        <v>16</v>
      </c>
      <c r="D12" s="65">
        <v>20</v>
      </c>
      <c r="E12" s="65">
        <v>0</v>
      </c>
      <c r="F12" s="65">
        <v>0</v>
      </c>
      <c r="G12" s="65">
        <v>36</v>
      </c>
      <c r="H12" s="171"/>
    </row>
    <row r="13" spans="1:8" x14ac:dyDescent="0.25">
      <c r="A13" s="52"/>
      <c r="B13" s="52" t="s">
        <v>66</v>
      </c>
      <c r="C13" s="65">
        <v>2</v>
      </c>
      <c r="D13" s="65">
        <v>6</v>
      </c>
      <c r="E13" s="65">
        <v>0</v>
      </c>
      <c r="F13" s="65">
        <v>0</v>
      </c>
      <c r="G13" s="65">
        <v>8</v>
      </c>
      <c r="H13" s="171"/>
    </row>
    <row r="14" spans="1:8" x14ac:dyDescent="0.25">
      <c r="A14" s="52"/>
      <c r="B14" s="52" t="s">
        <v>67</v>
      </c>
      <c r="C14" s="65">
        <v>13</v>
      </c>
      <c r="D14" s="65">
        <v>7</v>
      </c>
      <c r="E14" s="65">
        <v>0</v>
      </c>
      <c r="F14" s="65">
        <v>0</v>
      </c>
      <c r="G14" s="65">
        <v>20</v>
      </c>
      <c r="H14" s="171"/>
    </row>
    <row r="15" spans="1:8" x14ac:dyDescent="0.25">
      <c r="A15" s="52"/>
      <c r="B15" s="58" t="s">
        <v>68</v>
      </c>
      <c r="C15" s="61">
        <v>178</v>
      </c>
      <c r="D15" s="61">
        <v>153</v>
      </c>
      <c r="E15" s="61">
        <v>1</v>
      </c>
      <c r="F15" s="61">
        <v>2</v>
      </c>
      <c r="G15" s="61">
        <v>334</v>
      </c>
    </row>
    <row r="16" spans="1:8" x14ac:dyDescent="0.25">
      <c r="A16" s="52"/>
      <c r="B16" s="58"/>
      <c r="C16" s="61"/>
      <c r="D16" s="61"/>
      <c r="E16" s="61"/>
      <c r="F16" s="61"/>
      <c r="G16" s="61"/>
    </row>
    <row r="17" spans="1:8" x14ac:dyDescent="0.25">
      <c r="A17" s="64" t="s">
        <v>165</v>
      </c>
      <c r="B17" s="64" t="s">
        <v>63</v>
      </c>
      <c r="C17" s="65">
        <v>73</v>
      </c>
      <c r="D17" s="65">
        <v>59</v>
      </c>
      <c r="E17" s="65">
        <v>0</v>
      </c>
      <c r="F17" s="65">
        <v>0</v>
      </c>
      <c r="G17" s="65">
        <v>132</v>
      </c>
      <c r="H17" s="171"/>
    </row>
    <row r="18" spans="1:8" x14ac:dyDescent="0.25">
      <c r="A18" s="64"/>
      <c r="B18" s="64" t="s">
        <v>64</v>
      </c>
      <c r="C18" s="65">
        <v>46</v>
      </c>
      <c r="D18" s="65">
        <v>59</v>
      </c>
      <c r="E18" s="65">
        <v>0</v>
      </c>
      <c r="F18" s="65">
        <v>5</v>
      </c>
      <c r="G18" s="65">
        <v>110</v>
      </c>
      <c r="H18" s="171"/>
    </row>
    <row r="19" spans="1:8" x14ac:dyDescent="0.25">
      <c r="A19" s="64"/>
      <c r="B19" s="64" t="s">
        <v>164</v>
      </c>
      <c r="C19" s="65">
        <v>31</v>
      </c>
      <c r="D19" s="65">
        <v>19</v>
      </c>
      <c r="E19" s="65">
        <v>0</v>
      </c>
      <c r="F19" s="65">
        <v>0</v>
      </c>
      <c r="G19" s="69">
        <v>50</v>
      </c>
      <c r="H19" s="171"/>
    </row>
    <row r="20" spans="1:8" x14ac:dyDescent="0.25">
      <c r="A20" s="64"/>
      <c r="B20" s="64" t="s">
        <v>163</v>
      </c>
      <c r="C20" s="65">
        <v>2</v>
      </c>
      <c r="D20" s="65">
        <v>3</v>
      </c>
      <c r="E20" s="65">
        <v>0</v>
      </c>
      <c r="F20" s="65">
        <v>0</v>
      </c>
      <c r="G20" s="65">
        <v>5</v>
      </c>
      <c r="H20" s="171"/>
    </row>
    <row r="21" spans="1:8" x14ac:dyDescent="0.25">
      <c r="A21" s="64"/>
      <c r="B21" s="64" t="s">
        <v>65</v>
      </c>
      <c r="C21" s="65">
        <v>13</v>
      </c>
      <c r="D21" s="65">
        <v>16</v>
      </c>
      <c r="E21" s="65">
        <v>0</v>
      </c>
      <c r="F21" s="65">
        <v>0</v>
      </c>
      <c r="G21" s="65">
        <v>29</v>
      </c>
      <c r="H21" s="171"/>
    </row>
    <row r="22" spans="1:8" x14ac:dyDescent="0.25">
      <c r="A22" s="64"/>
      <c r="B22" s="64" t="s">
        <v>66</v>
      </c>
      <c r="C22" s="65">
        <v>6</v>
      </c>
      <c r="D22" s="65">
        <v>5</v>
      </c>
      <c r="E22" s="65">
        <v>0</v>
      </c>
      <c r="F22" s="65">
        <v>0</v>
      </c>
      <c r="G22" s="65">
        <v>11</v>
      </c>
      <c r="H22" s="171"/>
    </row>
    <row r="23" spans="1:8" x14ac:dyDescent="0.25">
      <c r="A23" s="64"/>
      <c r="B23" s="64" t="s">
        <v>67</v>
      </c>
      <c r="C23" s="65">
        <v>12</v>
      </c>
      <c r="D23" s="65">
        <v>6</v>
      </c>
      <c r="E23" s="65">
        <v>0</v>
      </c>
      <c r="F23" s="65">
        <v>0</v>
      </c>
      <c r="G23" s="65">
        <v>18</v>
      </c>
      <c r="H23" s="171"/>
    </row>
    <row r="24" spans="1:8" x14ac:dyDescent="0.25">
      <c r="A24" s="64"/>
      <c r="B24" s="77" t="s">
        <v>68</v>
      </c>
      <c r="C24" s="61">
        <v>183</v>
      </c>
      <c r="D24" s="61">
        <v>167</v>
      </c>
      <c r="E24" s="61">
        <v>0</v>
      </c>
      <c r="F24" s="61">
        <v>5</v>
      </c>
      <c r="G24" s="61">
        <v>355</v>
      </c>
    </row>
    <row r="25" spans="1:8" x14ac:dyDescent="0.25">
      <c r="A25" s="52"/>
      <c r="B25" s="52"/>
      <c r="C25" s="61"/>
      <c r="D25" s="61"/>
      <c r="E25" s="61"/>
      <c r="F25" s="61"/>
      <c r="G25" s="61"/>
    </row>
    <row r="26" spans="1:8" ht="25.5" customHeight="1" x14ac:dyDescent="0.25">
      <c r="A26" s="55" t="s">
        <v>190</v>
      </c>
      <c r="B26" s="55" t="s">
        <v>5</v>
      </c>
      <c r="C26" s="61">
        <v>-5</v>
      </c>
      <c r="D26" s="61">
        <v>-14</v>
      </c>
      <c r="E26" s="61">
        <v>1</v>
      </c>
      <c r="F26" s="61">
        <v>-3</v>
      </c>
      <c r="G26" s="61">
        <v>-21</v>
      </c>
    </row>
    <row r="27" spans="1:8" ht="26.25" customHeight="1" x14ac:dyDescent="0.25">
      <c r="A27" s="63"/>
      <c r="B27" s="63" t="s">
        <v>162</v>
      </c>
      <c r="C27" s="80">
        <f>C26/C24</f>
        <v>-2.7322404371584699E-2</v>
      </c>
      <c r="D27" s="80">
        <f>D26/D24</f>
        <v>-8.3832335329341312E-2</v>
      </c>
      <c r="E27" s="80" t="s">
        <v>31</v>
      </c>
      <c r="F27" s="80" t="s">
        <v>31</v>
      </c>
      <c r="G27" s="80">
        <f>G26/G24</f>
        <v>-5.9154929577464786E-2</v>
      </c>
    </row>
    <row r="28" spans="1:8" ht="15" customHeight="1" thickBot="1" x14ac:dyDescent="0.3">
      <c r="A28" s="54"/>
      <c r="B28" s="54"/>
      <c r="C28" s="169"/>
      <c r="D28" s="169"/>
      <c r="E28" s="169"/>
      <c r="F28" s="169"/>
      <c r="G28" s="169"/>
      <c r="H28" s="62"/>
    </row>
    <row r="29" spans="1:8" ht="28.5" customHeight="1" x14ac:dyDescent="0.25">
      <c r="A29" s="205" t="s">
        <v>214</v>
      </c>
      <c r="B29" s="206"/>
      <c r="C29" s="206"/>
      <c r="D29" s="206"/>
      <c r="E29" s="206"/>
      <c r="F29" s="56"/>
      <c r="G29" s="56"/>
    </row>
    <row r="30" spans="1:8" ht="21" customHeight="1" x14ac:dyDescent="0.25">
      <c r="A30" s="203" t="s">
        <v>72</v>
      </c>
      <c r="B30" s="204"/>
      <c r="C30" s="204"/>
      <c r="D30" s="57"/>
      <c r="E30" s="57"/>
      <c r="F30" s="57"/>
      <c r="G30" s="57"/>
    </row>
    <row r="31" spans="1:8" x14ac:dyDescent="0.25">
      <c r="A31" s="154" t="s">
        <v>159</v>
      </c>
    </row>
  </sheetData>
  <mergeCells count="3">
    <mergeCell ref="A30:C30"/>
    <mergeCell ref="A29:E29"/>
    <mergeCell ref="A1:H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workbookViewId="0">
      <selection sqref="A1:F1"/>
    </sheetView>
  </sheetViews>
  <sheetFormatPr defaultRowHeight="15" x14ac:dyDescent="0.25"/>
  <cols>
    <col min="1" max="1" width="20.140625" customWidth="1"/>
    <col min="2" max="2" width="23.42578125" bestFit="1" customWidth="1"/>
    <col min="3" max="3" width="12.5703125" customWidth="1"/>
    <col min="4" max="4" width="13" customWidth="1"/>
    <col min="5" max="5" width="10.7109375" customWidth="1"/>
    <col min="6" max="6" width="16.7109375" bestFit="1" customWidth="1"/>
    <col min="7" max="7" width="12.85546875" customWidth="1"/>
  </cols>
  <sheetData>
    <row r="1" spans="1:7" x14ac:dyDescent="0.25">
      <c r="A1" s="208" t="s">
        <v>198</v>
      </c>
      <c r="B1" s="201"/>
      <c r="C1" s="201"/>
      <c r="D1" s="201"/>
      <c r="E1" s="201"/>
      <c r="F1" s="201"/>
      <c r="G1" s="176"/>
    </row>
    <row r="2" spans="1:7" x14ac:dyDescent="0.25">
      <c r="A2" s="111" t="s">
        <v>233</v>
      </c>
      <c r="C2" s="111"/>
      <c r="D2" s="111"/>
      <c r="E2" s="111"/>
      <c r="F2" s="111"/>
      <c r="G2" s="111"/>
    </row>
    <row r="3" spans="1:7" ht="16.5" thickBot="1" x14ac:dyDescent="0.3">
      <c r="A3" s="105"/>
      <c r="B3" s="62"/>
      <c r="C3" s="62"/>
      <c r="D3" s="62"/>
      <c r="E3" s="62"/>
      <c r="F3" s="101"/>
      <c r="G3" s="101"/>
    </row>
    <row r="4" spans="1:7" ht="15.75" thickBot="1" x14ac:dyDescent="0.3">
      <c r="A4" s="68"/>
      <c r="B4" s="64"/>
      <c r="C4" s="74"/>
      <c r="D4" s="132" t="s">
        <v>203</v>
      </c>
      <c r="F4" s="74"/>
      <c r="G4" s="74"/>
    </row>
    <row r="5" spans="1:7" ht="48.75" customHeight="1" thickBot="1" x14ac:dyDescent="0.3">
      <c r="A5" s="64"/>
      <c r="B5" s="64"/>
      <c r="C5" s="75" t="s">
        <v>6</v>
      </c>
      <c r="D5" s="75" t="s">
        <v>7</v>
      </c>
      <c r="E5" s="73" t="s">
        <v>154</v>
      </c>
      <c r="F5" s="75" t="s">
        <v>70</v>
      </c>
      <c r="G5" s="75" t="s">
        <v>71</v>
      </c>
    </row>
    <row r="6" spans="1:7" ht="16.5" thickBot="1" x14ac:dyDescent="0.3">
      <c r="A6" s="62" t="s">
        <v>61</v>
      </c>
      <c r="B6" s="62" t="s">
        <v>85</v>
      </c>
      <c r="C6" s="138" t="s">
        <v>5</v>
      </c>
      <c r="D6" s="138" t="s">
        <v>5</v>
      </c>
      <c r="E6" s="138" t="s">
        <v>5</v>
      </c>
      <c r="F6" s="139" t="s">
        <v>5</v>
      </c>
      <c r="G6" s="139" t="s">
        <v>5</v>
      </c>
    </row>
    <row r="7" spans="1:7" x14ac:dyDescent="0.25">
      <c r="A7" s="68"/>
      <c r="B7" s="64"/>
      <c r="C7" s="65"/>
      <c r="D7" s="65"/>
      <c r="E7" s="65"/>
      <c r="F7" s="49"/>
      <c r="G7" s="65"/>
    </row>
    <row r="8" spans="1:7" x14ac:dyDescent="0.25">
      <c r="A8" s="64" t="s">
        <v>189</v>
      </c>
      <c r="B8" s="64" t="s">
        <v>63</v>
      </c>
      <c r="C8" s="65">
        <v>81</v>
      </c>
      <c r="D8" s="162">
        <v>19</v>
      </c>
      <c r="E8" s="162">
        <v>6</v>
      </c>
      <c r="F8" s="65">
        <v>12</v>
      </c>
      <c r="G8" s="65">
        <v>118</v>
      </c>
    </row>
    <row r="9" spans="1:7" x14ac:dyDescent="0.25">
      <c r="A9" s="64"/>
      <c r="B9" s="64" t="s">
        <v>64</v>
      </c>
      <c r="C9" s="65">
        <v>40</v>
      </c>
      <c r="D9" s="162">
        <v>11</v>
      </c>
      <c r="E9" s="162">
        <v>17</v>
      </c>
      <c r="F9" s="65">
        <v>23</v>
      </c>
      <c r="G9" s="65">
        <v>91</v>
      </c>
    </row>
    <row r="10" spans="1:7" x14ac:dyDescent="0.25">
      <c r="A10" s="64"/>
      <c r="B10" s="64" t="s">
        <v>164</v>
      </c>
      <c r="C10" s="65">
        <v>38</v>
      </c>
      <c r="D10" s="162">
        <v>6</v>
      </c>
      <c r="E10" s="162">
        <v>5</v>
      </c>
      <c r="F10" s="65">
        <v>5</v>
      </c>
      <c r="G10" s="65">
        <v>54</v>
      </c>
    </row>
    <row r="11" spans="1:7" x14ac:dyDescent="0.25">
      <c r="A11" s="64"/>
      <c r="B11" s="64" t="s">
        <v>163</v>
      </c>
      <c r="C11" s="65">
        <v>5</v>
      </c>
      <c r="D11" s="162">
        <v>2</v>
      </c>
      <c r="E11" s="162">
        <v>0</v>
      </c>
      <c r="F11" s="65">
        <v>0</v>
      </c>
      <c r="G11" s="65">
        <v>7</v>
      </c>
    </row>
    <row r="12" spans="1:7" x14ac:dyDescent="0.25">
      <c r="A12" s="64"/>
      <c r="B12" s="64" t="s">
        <v>65</v>
      </c>
      <c r="C12" s="65">
        <v>21</v>
      </c>
      <c r="D12" s="162">
        <v>8</v>
      </c>
      <c r="E12" s="162">
        <v>4</v>
      </c>
      <c r="F12" s="65">
        <v>3</v>
      </c>
      <c r="G12" s="65">
        <v>36</v>
      </c>
    </row>
    <row r="13" spans="1:7" x14ac:dyDescent="0.25">
      <c r="A13" s="64"/>
      <c r="B13" s="64" t="s">
        <v>66</v>
      </c>
      <c r="C13" s="65">
        <v>2</v>
      </c>
      <c r="D13" s="162">
        <v>1</v>
      </c>
      <c r="E13" s="162">
        <v>2</v>
      </c>
      <c r="F13" s="65">
        <v>3</v>
      </c>
      <c r="G13" s="65">
        <v>8</v>
      </c>
    </row>
    <row r="14" spans="1:7" x14ac:dyDescent="0.25">
      <c r="A14" s="64"/>
      <c r="B14" s="64" t="s">
        <v>67</v>
      </c>
      <c r="C14" s="65">
        <v>14</v>
      </c>
      <c r="D14" s="162">
        <v>2</v>
      </c>
      <c r="E14" s="162">
        <v>2</v>
      </c>
      <c r="F14" s="65">
        <v>2</v>
      </c>
      <c r="G14" s="65">
        <v>20</v>
      </c>
    </row>
    <row r="15" spans="1:7" x14ac:dyDescent="0.25">
      <c r="A15" s="64"/>
      <c r="B15" s="77" t="s">
        <v>68</v>
      </c>
      <c r="C15" s="61">
        <v>201</v>
      </c>
      <c r="D15" s="163">
        <v>49</v>
      </c>
      <c r="E15" s="163">
        <v>36</v>
      </c>
      <c r="F15" s="61">
        <v>48</v>
      </c>
      <c r="G15" s="61">
        <v>334</v>
      </c>
    </row>
    <row r="16" spans="1:7" x14ac:dyDescent="0.25">
      <c r="A16" s="64"/>
      <c r="B16" s="64"/>
      <c r="C16" s="174"/>
      <c r="D16" s="174"/>
      <c r="E16" s="174"/>
      <c r="F16" s="174"/>
      <c r="G16" s="65"/>
    </row>
    <row r="17" spans="1:20" x14ac:dyDescent="0.25">
      <c r="A17" s="64" t="s">
        <v>165</v>
      </c>
      <c r="B17" s="64" t="s">
        <v>63</v>
      </c>
      <c r="C17" s="65">
        <v>80</v>
      </c>
      <c r="D17" s="162">
        <v>19</v>
      </c>
      <c r="E17" s="162">
        <v>13</v>
      </c>
      <c r="F17" s="65">
        <v>20</v>
      </c>
      <c r="G17" s="65">
        <v>132</v>
      </c>
    </row>
    <row r="18" spans="1:20" x14ac:dyDescent="0.25">
      <c r="A18" s="64"/>
      <c r="B18" s="64" t="s">
        <v>64</v>
      </c>
      <c r="C18" s="65">
        <v>58</v>
      </c>
      <c r="D18" s="162">
        <v>10</v>
      </c>
      <c r="E18" s="162">
        <v>22</v>
      </c>
      <c r="F18" s="65">
        <v>20</v>
      </c>
      <c r="G18" s="65">
        <v>110</v>
      </c>
    </row>
    <row r="19" spans="1:20" x14ac:dyDescent="0.25">
      <c r="A19" s="64"/>
      <c r="B19" s="64" t="s">
        <v>164</v>
      </c>
      <c r="C19" s="65">
        <v>42</v>
      </c>
      <c r="D19" s="162">
        <v>2</v>
      </c>
      <c r="E19" s="162">
        <v>3</v>
      </c>
      <c r="F19" s="65">
        <v>3</v>
      </c>
      <c r="G19" s="65">
        <v>50</v>
      </c>
    </row>
    <row r="20" spans="1:20" x14ac:dyDescent="0.25">
      <c r="A20" s="64"/>
      <c r="B20" s="64" t="s">
        <v>163</v>
      </c>
      <c r="C20" s="65">
        <v>3</v>
      </c>
      <c r="D20" s="162">
        <v>1</v>
      </c>
      <c r="E20" s="162">
        <v>0</v>
      </c>
      <c r="F20" s="65">
        <v>1</v>
      </c>
      <c r="G20" s="65">
        <v>5</v>
      </c>
    </row>
    <row r="21" spans="1:20" x14ac:dyDescent="0.25">
      <c r="A21" s="64"/>
      <c r="B21" s="64" t="s">
        <v>65</v>
      </c>
      <c r="C21" s="65">
        <v>19</v>
      </c>
      <c r="D21" s="162">
        <v>4</v>
      </c>
      <c r="E21" s="162">
        <v>1</v>
      </c>
      <c r="F21" s="65">
        <v>5</v>
      </c>
      <c r="G21" s="65">
        <v>29</v>
      </c>
    </row>
    <row r="22" spans="1:20" x14ac:dyDescent="0.25">
      <c r="A22" s="64"/>
      <c r="B22" s="64" t="s">
        <v>66</v>
      </c>
      <c r="C22" s="65">
        <v>9</v>
      </c>
      <c r="D22" s="162">
        <v>0</v>
      </c>
      <c r="E22" s="162">
        <v>1</v>
      </c>
      <c r="F22" s="65">
        <v>1</v>
      </c>
      <c r="G22" s="65">
        <v>11</v>
      </c>
    </row>
    <row r="23" spans="1:20" x14ac:dyDescent="0.25">
      <c r="A23" s="64"/>
      <c r="B23" s="64" t="s">
        <v>67</v>
      </c>
      <c r="C23" s="65">
        <v>11</v>
      </c>
      <c r="D23" s="162">
        <v>1</v>
      </c>
      <c r="E23" s="162">
        <v>1</v>
      </c>
      <c r="F23" s="65">
        <v>5</v>
      </c>
      <c r="G23" s="65">
        <v>18</v>
      </c>
    </row>
    <row r="24" spans="1:20" x14ac:dyDescent="0.25">
      <c r="A24" s="64"/>
      <c r="B24" s="77" t="s">
        <v>68</v>
      </c>
      <c r="C24" s="61">
        <v>222</v>
      </c>
      <c r="D24" s="163">
        <v>37</v>
      </c>
      <c r="E24" s="163">
        <v>41</v>
      </c>
      <c r="F24" s="61">
        <v>55</v>
      </c>
      <c r="G24" s="61">
        <v>355</v>
      </c>
    </row>
    <row r="25" spans="1:20" x14ac:dyDescent="0.25">
      <c r="A25" s="64"/>
      <c r="B25" s="64"/>
      <c r="C25" s="65"/>
      <c r="D25" s="65"/>
      <c r="E25" s="65"/>
      <c r="F25" s="65"/>
      <c r="G25" s="65"/>
    </row>
    <row r="26" spans="1:20" ht="25.5" customHeight="1" x14ac:dyDescent="0.25">
      <c r="A26" s="63" t="s">
        <v>191</v>
      </c>
      <c r="B26" s="63" t="s">
        <v>5</v>
      </c>
      <c r="C26" s="61">
        <f>C15-C24</f>
        <v>-21</v>
      </c>
      <c r="D26" s="61">
        <f>D15-D24</f>
        <v>12</v>
      </c>
      <c r="E26" s="61">
        <f>E15-E24</f>
        <v>-5</v>
      </c>
      <c r="F26" s="61">
        <f>F15-F24</f>
        <v>-7</v>
      </c>
      <c r="G26" s="61">
        <f>G15-G24</f>
        <v>-21</v>
      </c>
    </row>
    <row r="27" spans="1:20" ht="24.75" customHeight="1" x14ac:dyDescent="0.25">
      <c r="B27" s="63" t="s">
        <v>187</v>
      </c>
      <c r="C27" s="80">
        <f>C26/C24</f>
        <v>-9.45945945945946E-2</v>
      </c>
      <c r="D27" s="80" t="s">
        <v>31</v>
      </c>
      <c r="E27" s="80" t="s">
        <v>31</v>
      </c>
      <c r="F27" s="80">
        <f>F26/F24</f>
        <v>-0.12727272727272726</v>
      </c>
      <c r="G27" s="80">
        <f>G26/G24</f>
        <v>-5.9154929577464786E-2</v>
      </c>
    </row>
    <row r="28" spans="1:20" ht="15.75" thickBot="1" x14ac:dyDescent="0.3">
      <c r="A28" s="62"/>
      <c r="B28" s="62"/>
      <c r="C28" s="170"/>
      <c r="D28" s="170"/>
      <c r="E28" s="170"/>
      <c r="F28" s="170"/>
      <c r="G28" s="170"/>
    </row>
    <row r="29" spans="1:20" ht="15" customHeight="1" x14ac:dyDescent="0.25">
      <c r="A29" s="60" t="s">
        <v>73</v>
      </c>
      <c r="B29" s="60"/>
      <c r="C29" s="60"/>
      <c r="D29" s="60"/>
      <c r="E29" s="60"/>
      <c r="F29" s="60"/>
      <c r="G29" s="60"/>
      <c r="H29" s="60"/>
      <c r="I29" s="60"/>
      <c r="J29" s="60"/>
      <c r="K29" s="60"/>
      <c r="L29" s="60"/>
      <c r="M29" s="60"/>
      <c r="N29" s="60"/>
      <c r="O29" s="60"/>
      <c r="P29" s="60"/>
      <c r="Q29" s="60"/>
      <c r="R29" s="60"/>
      <c r="S29" s="60"/>
      <c r="T29" s="60"/>
    </row>
    <row r="30" spans="1:20" x14ac:dyDescent="0.25">
      <c r="A30" s="154" t="s">
        <v>188</v>
      </c>
    </row>
  </sheetData>
  <mergeCells count="1">
    <mergeCell ref="A1:F1"/>
  </mergeCells>
  <hyperlinks>
    <hyperlink ref="A29:T29" location="'Explanatory Notes'!A1" display="2 See Explanatory Notes"/>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workbookViewId="0">
      <selection sqref="A1:F1"/>
    </sheetView>
  </sheetViews>
  <sheetFormatPr defaultRowHeight="15" x14ac:dyDescent="0.25"/>
  <cols>
    <col min="1" max="1" width="23.140625" customWidth="1"/>
    <col min="2" max="2" width="23.28515625" customWidth="1"/>
    <col min="3" max="3" width="11.85546875" customWidth="1"/>
    <col min="4" max="4" width="10.85546875" customWidth="1"/>
    <col min="5" max="5" width="12.140625" bestFit="1" customWidth="1"/>
    <col min="6" max="6" width="10.7109375" customWidth="1"/>
    <col min="7" max="7" width="10.5703125" customWidth="1"/>
  </cols>
  <sheetData>
    <row r="1" spans="1:7" x14ac:dyDescent="0.25">
      <c r="A1" s="208" t="s">
        <v>199</v>
      </c>
      <c r="B1" s="201"/>
      <c r="C1" s="201"/>
      <c r="D1" s="201"/>
      <c r="E1" s="201"/>
      <c r="F1" s="201"/>
      <c r="G1" s="110"/>
    </row>
    <row r="2" spans="1:7" x14ac:dyDescent="0.25">
      <c r="A2" s="111" t="s">
        <v>233</v>
      </c>
      <c r="B2" s="111"/>
      <c r="C2" s="111"/>
      <c r="D2" s="111"/>
      <c r="E2" s="111"/>
      <c r="F2" s="111"/>
      <c r="G2" s="89"/>
    </row>
    <row r="3" spans="1:7" ht="15.75" thickBot="1" x14ac:dyDescent="0.3">
      <c r="A3" s="113"/>
      <c r="B3" s="62"/>
      <c r="C3" s="62"/>
      <c r="D3" s="62"/>
      <c r="E3" s="62"/>
      <c r="F3" s="101"/>
      <c r="G3" s="101"/>
    </row>
    <row r="4" spans="1:7" ht="15.75" thickBot="1" x14ac:dyDescent="0.3">
      <c r="A4" s="68"/>
      <c r="B4" s="68"/>
      <c r="D4" s="74"/>
      <c r="E4" s="74" t="s">
        <v>179</v>
      </c>
      <c r="F4" s="74"/>
      <c r="G4" s="74"/>
    </row>
    <row r="5" spans="1:7" ht="37.5" customHeight="1" thickBot="1" x14ac:dyDescent="0.3">
      <c r="A5" s="49"/>
      <c r="B5" s="49"/>
      <c r="C5" s="75" t="s">
        <v>9</v>
      </c>
      <c r="D5" s="75" t="s">
        <v>10</v>
      </c>
      <c r="E5" s="73" t="s">
        <v>74</v>
      </c>
      <c r="F5" s="75" t="s">
        <v>11</v>
      </c>
      <c r="G5" s="75" t="s">
        <v>12</v>
      </c>
    </row>
    <row r="6" spans="1:7" ht="15.75" thickBot="1" x14ac:dyDescent="0.3">
      <c r="A6" s="62" t="s">
        <v>75</v>
      </c>
      <c r="B6" s="62" t="s">
        <v>186</v>
      </c>
      <c r="C6" s="130" t="s">
        <v>5</v>
      </c>
      <c r="D6" s="130" t="s">
        <v>5</v>
      </c>
      <c r="E6" s="130" t="s">
        <v>5</v>
      </c>
      <c r="F6" s="131" t="s">
        <v>5</v>
      </c>
      <c r="G6" s="131" t="s">
        <v>5</v>
      </c>
    </row>
    <row r="7" spans="1:7" x14ac:dyDescent="0.25">
      <c r="A7" s="68"/>
      <c r="B7" s="64"/>
      <c r="C7" s="65"/>
      <c r="D7" s="65"/>
      <c r="E7" s="65"/>
      <c r="F7" s="65"/>
      <c r="G7" s="49"/>
    </row>
    <row r="8" spans="1:7" x14ac:dyDescent="0.25">
      <c r="A8" s="64" t="s">
        <v>189</v>
      </c>
      <c r="B8" s="64" t="s">
        <v>63</v>
      </c>
      <c r="C8" s="65">
        <v>4</v>
      </c>
      <c r="D8" s="65">
        <v>75</v>
      </c>
      <c r="E8" s="65">
        <v>13</v>
      </c>
      <c r="F8" s="65">
        <v>57</v>
      </c>
      <c r="G8" s="65">
        <v>149</v>
      </c>
    </row>
    <row r="9" spans="1:7" x14ac:dyDescent="0.25">
      <c r="A9" s="64"/>
      <c r="B9" s="64" t="s">
        <v>64</v>
      </c>
      <c r="C9" s="65">
        <v>6</v>
      </c>
      <c r="D9" s="65">
        <v>53</v>
      </c>
      <c r="E9" s="65">
        <v>11</v>
      </c>
      <c r="F9" s="65">
        <v>66</v>
      </c>
      <c r="G9" s="65">
        <v>136</v>
      </c>
    </row>
    <row r="10" spans="1:7" x14ac:dyDescent="0.25">
      <c r="A10" s="64"/>
      <c r="B10" s="64" t="s">
        <v>164</v>
      </c>
      <c r="C10" s="65" t="s">
        <v>148</v>
      </c>
      <c r="D10" s="65">
        <v>31</v>
      </c>
      <c r="E10" s="65" t="s">
        <v>150</v>
      </c>
      <c r="F10" s="65">
        <v>27</v>
      </c>
      <c r="G10" s="65">
        <v>63</v>
      </c>
    </row>
    <row r="11" spans="1:7" x14ac:dyDescent="0.25">
      <c r="A11" s="64"/>
      <c r="B11" s="64" t="s">
        <v>163</v>
      </c>
      <c r="C11" s="65">
        <v>0</v>
      </c>
      <c r="D11" s="65" t="s">
        <v>148</v>
      </c>
      <c r="E11" s="65">
        <v>0</v>
      </c>
      <c r="F11" s="65" t="s">
        <v>150</v>
      </c>
      <c r="G11" s="65">
        <v>6</v>
      </c>
    </row>
    <row r="12" spans="1:7" x14ac:dyDescent="0.25">
      <c r="A12" s="64"/>
      <c r="B12" s="64" t="s">
        <v>65</v>
      </c>
      <c r="C12" s="65" t="s">
        <v>148</v>
      </c>
      <c r="D12" s="65" t="s">
        <v>150</v>
      </c>
      <c r="E12" s="65">
        <v>0</v>
      </c>
      <c r="F12" s="65">
        <v>23</v>
      </c>
      <c r="G12" s="65">
        <v>46</v>
      </c>
    </row>
    <row r="13" spans="1:7" x14ac:dyDescent="0.25">
      <c r="A13" s="64"/>
      <c r="B13" s="64" t="s">
        <v>66</v>
      </c>
      <c r="C13" s="65">
        <v>0</v>
      </c>
      <c r="D13" s="65" t="s">
        <v>150</v>
      </c>
      <c r="E13" s="65">
        <v>0</v>
      </c>
      <c r="F13" s="65" t="s">
        <v>150</v>
      </c>
      <c r="G13" s="65">
        <v>10</v>
      </c>
    </row>
    <row r="14" spans="1:7" x14ac:dyDescent="0.25">
      <c r="A14" s="64"/>
      <c r="B14" s="64" t="s">
        <v>67</v>
      </c>
      <c r="C14" s="65" t="s">
        <v>150</v>
      </c>
      <c r="D14" s="65">
        <v>20</v>
      </c>
      <c r="E14" s="65" t="s">
        <v>150</v>
      </c>
      <c r="F14" s="65">
        <v>11</v>
      </c>
      <c r="G14" s="65">
        <v>38</v>
      </c>
    </row>
    <row r="15" spans="1:7" x14ac:dyDescent="0.25">
      <c r="A15" s="64"/>
      <c r="B15" s="77" t="s">
        <v>76</v>
      </c>
      <c r="C15" s="61">
        <v>16</v>
      </c>
      <c r="D15" s="61">
        <v>206</v>
      </c>
      <c r="E15" s="61">
        <v>31</v>
      </c>
      <c r="F15" s="61">
        <v>195</v>
      </c>
      <c r="G15" s="61">
        <v>448</v>
      </c>
    </row>
    <row r="16" spans="1:7" x14ac:dyDescent="0.25">
      <c r="A16" s="64"/>
      <c r="B16" s="64"/>
      <c r="C16" s="61"/>
      <c r="D16" s="172"/>
      <c r="E16" s="172"/>
      <c r="F16" s="172"/>
      <c r="G16" s="61"/>
    </row>
    <row r="17" spans="1:21" x14ac:dyDescent="0.25">
      <c r="A17" s="64" t="s">
        <v>165</v>
      </c>
      <c r="B17" s="64" t="s">
        <v>63</v>
      </c>
      <c r="C17" s="65">
        <v>3</v>
      </c>
      <c r="D17" s="65">
        <v>78</v>
      </c>
      <c r="E17" s="65">
        <v>5</v>
      </c>
      <c r="F17" s="65">
        <v>68</v>
      </c>
      <c r="G17" s="65">
        <v>154</v>
      </c>
    </row>
    <row r="18" spans="1:21" x14ac:dyDescent="0.25">
      <c r="A18" s="64"/>
      <c r="B18" s="64" t="s">
        <v>64</v>
      </c>
      <c r="C18" s="65" t="s">
        <v>150</v>
      </c>
      <c r="D18" s="65">
        <v>72</v>
      </c>
      <c r="E18" s="65" t="s">
        <v>150</v>
      </c>
      <c r="F18" s="65">
        <v>52</v>
      </c>
      <c r="G18" s="65">
        <v>143</v>
      </c>
    </row>
    <row r="19" spans="1:21" x14ac:dyDescent="0.25">
      <c r="A19" s="64"/>
      <c r="B19" s="64" t="s">
        <v>164</v>
      </c>
      <c r="C19" s="65" t="s">
        <v>150</v>
      </c>
      <c r="D19" s="65">
        <v>19</v>
      </c>
      <c r="E19" s="65" t="s">
        <v>148</v>
      </c>
      <c r="F19" s="65">
        <v>34</v>
      </c>
      <c r="G19" s="65">
        <v>58</v>
      </c>
    </row>
    <row r="20" spans="1:21" x14ac:dyDescent="0.25">
      <c r="A20" s="64"/>
      <c r="B20" s="64" t="s">
        <v>163</v>
      </c>
      <c r="C20" s="65">
        <v>0</v>
      </c>
      <c r="D20" s="65" t="s">
        <v>148</v>
      </c>
      <c r="E20" s="65">
        <v>0</v>
      </c>
      <c r="F20" s="65" t="s">
        <v>150</v>
      </c>
      <c r="G20" s="65">
        <v>5</v>
      </c>
    </row>
    <row r="21" spans="1:21" x14ac:dyDescent="0.25">
      <c r="A21" s="64"/>
      <c r="B21" s="64" t="s">
        <v>65</v>
      </c>
      <c r="C21" s="65">
        <v>0</v>
      </c>
      <c r="D21" s="65">
        <v>20</v>
      </c>
      <c r="E21" s="65">
        <v>0</v>
      </c>
      <c r="F21" s="65">
        <v>19</v>
      </c>
      <c r="G21" s="65">
        <v>39</v>
      </c>
    </row>
    <row r="22" spans="1:21" x14ac:dyDescent="0.25">
      <c r="A22" s="64"/>
      <c r="B22" s="64" t="s">
        <v>66</v>
      </c>
      <c r="C22" s="65">
        <v>0</v>
      </c>
      <c r="D22" s="65" t="s">
        <v>150</v>
      </c>
      <c r="E22" s="65" t="s">
        <v>148</v>
      </c>
      <c r="F22" s="65" t="s">
        <v>150</v>
      </c>
      <c r="G22" s="65">
        <v>14</v>
      </c>
    </row>
    <row r="23" spans="1:21" x14ac:dyDescent="0.25">
      <c r="A23" s="64"/>
      <c r="B23" s="64" t="s">
        <v>67</v>
      </c>
      <c r="C23" s="65">
        <v>0</v>
      </c>
      <c r="D23" s="65">
        <v>15</v>
      </c>
      <c r="E23" s="65">
        <v>0</v>
      </c>
      <c r="F23" s="65">
        <v>4</v>
      </c>
      <c r="G23" s="65">
        <v>19</v>
      </c>
    </row>
    <row r="24" spans="1:21" x14ac:dyDescent="0.25">
      <c r="A24" s="64"/>
      <c r="B24" s="77" t="s">
        <v>76</v>
      </c>
      <c r="C24" s="61">
        <v>12</v>
      </c>
      <c r="D24" s="61">
        <v>209</v>
      </c>
      <c r="E24" s="61">
        <v>21</v>
      </c>
      <c r="F24" s="61">
        <v>190</v>
      </c>
      <c r="G24" s="61">
        <v>432</v>
      </c>
    </row>
    <row r="25" spans="1:21" x14ac:dyDescent="0.25">
      <c r="A25" s="64"/>
      <c r="B25" s="64"/>
      <c r="C25" s="61"/>
      <c r="D25" s="61"/>
      <c r="E25" s="172"/>
      <c r="F25" s="61"/>
      <c r="G25" s="61"/>
    </row>
    <row r="26" spans="1:21" ht="27" customHeight="1" x14ac:dyDescent="0.25">
      <c r="A26" s="63" t="s">
        <v>192</v>
      </c>
      <c r="B26" s="63" t="s">
        <v>5</v>
      </c>
      <c r="C26" s="61">
        <v>4</v>
      </c>
      <c r="D26" s="61">
        <v>-3</v>
      </c>
      <c r="E26" s="61">
        <v>10</v>
      </c>
      <c r="F26" s="61">
        <v>5</v>
      </c>
      <c r="G26" s="61">
        <v>16</v>
      </c>
    </row>
    <row r="27" spans="1:21" ht="17.25" customHeight="1" x14ac:dyDescent="0.25">
      <c r="B27" s="63" t="s">
        <v>187</v>
      </c>
      <c r="C27" s="80" t="s">
        <v>31</v>
      </c>
      <c r="D27" s="80">
        <f>D26/D24</f>
        <v>-1.4354066985645933E-2</v>
      </c>
      <c r="E27" s="80" t="s">
        <v>31</v>
      </c>
      <c r="F27" s="80">
        <f>F26/F24</f>
        <v>2.6315789473684209E-2</v>
      </c>
      <c r="G27" s="80">
        <f>G26/G24</f>
        <v>3.7037037037037035E-2</v>
      </c>
    </row>
    <row r="28" spans="1:21" ht="15.75" thickBot="1" x14ac:dyDescent="0.3">
      <c r="A28" s="62"/>
      <c r="B28" s="62"/>
      <c r="C28" s="62"/>
      <c r="D28" s="169"/>
      <c r="E28" s="169"/>
      <c r="F28" s="169"/>
      <c r="G28" s="169"/>
      <c r="H28" s="62"/>
    </row>
    <row r="29" spans="1:21" ht="15" customHeight="1" x14ac:dyDescent="0.25">
      <c r="A29" s="60" t="s">
        <v>73</v>
      </c>
      <c r="B29" s="60"/>
      <c r="C29" s="60"/>
      <c r="D29" s="60"/>
      <c r="E29" s="60"/>
      <c r="F29" s="60"/>
      <c r="G29" s="60"/>
      <c r="H29" s="60"/>
      <c r="I29" s="60"/>
      <c r="J29" s="60"/>
      <c r="K29" s="60"/>
      <c r="L29" s="60"/>
      <c r="M29" s="60"/>
      <c r="N29" s="60"/>
      <c r="O29" s="60"/>
      <c r="P29" s="60"/>
      <c r="Q29" s="60"/>
      <c r="R29" s="60"/>
      <c r="S29" s="60"/>
      <c r="T29" s="60"/>
      <c r="U29" s="60"/>
    </row>
    <row r="30" spans="1:21" x14ac:dyDescent="0.25">
      <c r="A30" s="154" t="s">
        <v>188</v>
      </c>
    </row>
    <row r="31" spans="1:21" ht="15" customHeight="1" x14ac:dyDescent="0.25">
      <c r="A31" s="209" t="s">
        <v>151</v>
      </c>
      <c r="B31" s="204"/>
      <c r="C31" s="204"/>
      <c r="D31" s="34"/>
      <c r="E31" s="34"/>
      <c r="F31" s="34"/>
      <c r="G31" s="34"/>
    </row>
    <row r="32" spans="1:21" ht="21.75" customHeight="1" x14ac:dyDescent="0.25">
      <c r="A32" s="209" t="s">
        <v>152</v>
      </c>
      <c r="B32" s="204"/>
      <c r="C32" s="204"/>
      <c r="D32" s="204"/>
      <c r="E32" s="34"/>
      <c r="F32" s="34"/>
      <c r="G32" s="34"/>
    </row>
    <row r="33" spans="1:7" ht="21" customHeight="1" x14ac:dyDescent="0.25">
      <c r="A33" s="209"/>
      <c r="B33" s="204"/>
      <c r="C33" s="204"/>
      <c r="D33" s="34"/>
      <c r="E33" s="34"/>
      <c r="F33" s="34"/>
      <c r="G33" s="34"/>
    </row>
  </sheetData>
  <mergeCells count="4">
    <mergeCell ref="A32:D32"/>
    <mergeCell ref="A31:C31"/>
    <mergeCell ref="A33:C33"/>
    <mergeCell ref="A1:F1"/>
  </mergeCells>
  <hyperlinks>
    <hyperlink ref="A29:U29" location="'Explanatory Notes'!A1" display="2 See Explanatory Notes"/>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workbookViewId="0">
      <selection sqref="A1:D1"/>
    </sheetView>
  </sheetViews>
  <sheetFormatPr defaultRowHeight="15" x14ac:dyDescent="0.25"/>
  <cols>
    <col min="1" max="1" width="20.42578125" customWidth="1"/>
    <col min="2" max="2" width="39.85546875" customWidth="1"/>
    <col min="3" max="3" width="13" customWidth="1"/>
  </cols>
  <sheetData>
    <row r="1" spans="1:5" x14ac:dyDescent="0.25">
      <c r="A1" s="207" t="s">
        <v>155</v>
      </c>
      <c r="B1" s="207"/>
      <c r="C1" s="211"/>
      <c r="D1" s="211"/>
      <c r="E1" s="110"/>
    </row>
    <row r="2" spans="1:5" x14ac:dyDescent="0.25">
      <c r="A2" s="111" t="s">
        <v>234</v>
      </c>
      <c r="C2" s="111"/>
      <c r="D2" s="111"/>
      <c r="E2" s="111"/>
    </row>
    <row r="3" spans="1:5" ht="15.75" thickBot="1" x14ac:dyDescent="0.3">
      <c r="A3" s="62"/>
      <c r="B3" s="134" t="s">
        <v>79</v>
      </c>
      <c r="C3" s="101"/>
    </row>
    <row r="4" spans="1:5" ht="15.75" thickBot="1" x14ac:dyDescent="0.3">
      <c r="A4" s="62" t="s">
        <v>75</v>
      </c>
      <c r="B4" s="73" t="s">
        <v>78</v>
      </c>
      <c r="C4" s="124"/>
    </row>
    <row r="5" spans="1:5" x14ac:dyDescent="0.25">
      <c r="A5" s="64"/>
      <c r="B5" s="68"/>
      <c r="C5" s="107"/>
    </row>
    <row r="6" spans="1:5" x14ac:dyDescent="0.25">
      <c r="A6" s="64" t="s">
        <v>189</v>
      </c>
      <c r="B6" s="64" t="s">
        <v>13</v>
      </c>
      <c r="C6" s="65" t="s">
        <v>150</v>
      </c>
    </row>
    <row r="7" spans="1:5" ht="25.5" customHeight="1" x14ac:dyDescent="0.25">
      <c r="A7" s="64"/>
      <c r="B7" s="76" t="s">
        <v>14</v>
      </c>
      <c r="C7" s="65" t="s">
        <v>148</v>
      </c>
    </row>
    <row r="8" spans="1:5" ht="25.5" customHeight="1" x14ac:dyDescent="0.25">
      <c r="A8" s="64"/>
      <c r="B8" s="63" t="s">
        <v>15</v>
      </c>
      <c r="C8" s="61">
        <v>195</v>
      </c>
    </row>
    <row r="9" spans="1:5" x14ac:dyDescent="0.25">
      <c r="A9" s="64"/>
      <c r="B9" s="76"/>
      <c r="C9" s="65"/>
    </row>
    <row r="10" spans="1:5" ht="25.5" customHeight="1" x14ac:dyDescent="0.25">
      <c r="A10" s="64" t="s">
        <v>165</v>
      </c>
      <c r="B10" s="64" t="s">
        <v>13</v>
      </c>
      <c r="C10" s="65" t="s">
        <v>150</v>
      </c>
    </row>
    <row r="11" spans="1:5" ht="25.5" customHeight="1" x14ac:dyDescent="0.25">
      <c r="A11" s="64"/>
      <c r="B11" s="175" t="s">
        <v>14</v>
      </c>
      <c r="C11" s="65" t="s">
        <v>148</v>
      </c>
    </row>
    <row r="12" spans="1:5" ht="25.5" customHeight="1" x14ac:dyDescent="0.25">
      <c r="A12" s="64"/>
      <c r="B12" s="63" t="s">
        <v>15</v>
      </c>
      <c r="C12" s="61">
        <v>190</v>
      </c>
    </row>
    <row r="13" spans="1:5" x14ac:dyDescent="0.25">
      <c r="A13" s="64"/>
      <c r="B13" s="64"/>
      <c r="C13" s="65"/>
    </row>
    <row r="14" spans="1:5" ht="27" x14ac:dyDescent="0.25">
      <c r="A14" s="63" t="s">
        <v>192</v>
      </c>
      <c r="B14" s="77" t="s">
        <v>5</v>
      </c>
      <c r="C14" s="61">
        <v>5</v>
      </c>
    </row>
    <row r="15" spans="1:5" ht="15" customHeight="1" x14ac:dyDescent="0.25">
      <c r="B15" s="77" t="s">
        <v>158</v>
      </c>
      <c r="C15" s="80">
        <f>C14/C12</f>
        <v>2.6315789473684209E-2</v>
      </c>
    </row>
    <row r="16" spans="1:5" ht="15.75" customHeight="1" thickBot="1" x14ac:dyDescent="0.3">
      <c r="A16" s="62"/>
      <c r="B16" s="62"/>
      <c r="C16" s="62"/>
    </row>
    <row r="17" spans="1:25" ht="21.75" customHeight="1" x14ac:dyDescent="0.25">
      <c r="A17" s="210" t="s">
        <v>73</v>
      </c>
      <c r="B17" s="206"/>
      <c r="C17" s="206"/>
      <c r="D17" s="60"/>
      <c r="E17" s="60"/>
      <c r="F17" s="60"/>
      <c r="G17" s="60"/>
      <c r="H17" s="60"/>
      <c r="I17" s="60"/>
      <c r="J17" s="60"/>
      <c r="K17" s="60"/>
      <c r="L17" s="60"/>
      <c r="M17" s="60"/>
      <c r="N17" s="60"/>
      <c r="O17" s="60"/>
      <c r="P17" s="60"/>
      <c r="Q17" s="60"/>
      <c r="R17" s="60"/>
      <c r="S17" s="60"/>
      <c r="T17" s="60"/>
      <c r="U17" s="60"/>
      <c r="V17" s="60"/>
      <c r="W17" s="60"/>
      <c r="X17" s="60"/>
      <c r="Y17" s="60"/>
    </row>
    <row r="18" spans="1:25" x14ac:dyDescent="0.25">
      <c r="A18" s="78" t="s">
        <v>151</v>
      </c>
    </row>
    <row r="19" spans="1:25" x14ac:dyDescent="0.25">
      <c r="A19" s="78" t="s">
        <v>173</v>
      </c>
    </row>
  </sheetData>
  <mergeCells count="2">
    <mergeCell ref="A17:C17"/>
    <mergeCell ref="A1:D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workbookViewId="0">
      <selection sqref="A1:F1"/>
    </sheetView>
  </sheetViews>
  <sheetFormatPr defaultRowHeight="15" x14ac:dyDescent="0.25"/>
  <cols>
    <col min="1" max="1" width="20.85546875" customWidth="1"/>
    <col min="2" max="2" width="23.42578125" customWidth="1"/>
    <col min="3" max="5" width="12.42578125" style="115" customWidth="1"/>
    <col min="6" max="6" width="13.85546875" style="115" customWidth="1"/>
    <col min="7" max="7" width="17.28515625" style="115" customWidth="1"/>
  </cols>
  <sheetData>
    <row r="1" spans="1:8" ht="17.25" x14ac:dyDescent="0.25">
      <c r="A1" s="207" t="s">
        <v>200</v>
      </c>
      <c r="B1" s="207"/>
      <c r="C1" s="211"/>
      <c r="D1" s="211"/>
      <c r="E1" s="211"/>
      <c r="F1" s="211"/>
      <c r="G1" s="114"/>
      <c r="H1" s="64"/>
    </row>
    <row r="2" spans="1:8" ht="15.75" x14ac:dyDescent="0.25">
      <c r="A2" s="111" t="s">
        <v>234</v>
      </c>
      <c r="C2" s="116"/>
      <c r="D2" s="116"/>
      <c r="E2" s="116"/>
      <c r="F2" s="118"/>
      <c r="G2" s="117"/>
      <c r="H2" s="64"/>
    </row>
    <row r="3" spans="1:8" ht="16.5" thickBot="1" x14ac:dyDescent="0.3">
      <c r="A3" s="62"/>
      <c r="B3" s="62"/>
      <c r="C3" s="71"/>
      <c r="D3" s="71"/>
      <c r="E3" s="134"/>
      <c r="F3" s="142" t="s">
        <v>80</v>
      </c>
      <c r="H3" s="28"/>
    </row>
    <row r="4" spans="1:8" ht="33" customHeight="1" thickBot="1" x14ac:dyDescent="0.3">
      <c r="A4" s="49"/>
      <c r="B4" s="49"/>
      <c r="C4" s="75"/>
      <c r="D4" s="75"/>
      <c r="E4" s="75" t="s">
        <v>167</v>
      </c>
      <c r="F4" s="75"/>
      <c r="G4" s="75"/>
      <c r="H4" s="28"/>
    </row>
    <row r="5" spans="1:8" ht="39.75" customHeight="1" thickBot="1" x14ac:dyDescent="0.3">
      <c r="A5" s="62"/>
      <c r="B5" s="62"/>
      <c r="C5" s="75" t="s">
        <v>16</v>
      </c>
      <c r="D5" s="75" t="s">
        <v>17</v>
      </c>
      <c r="E5" s="70" t="s">
        <v>8</v>
      </c>
      <c r="F5" s="83" t="s">
        <v>18</v>
      </c>
      <c r="G5" s="84" t="s">
        <v>169</v>
      </c>
      <c r="H5" s="28"/>
    </row>
    <row r="6" spans="1:8" ht="16.5" thickBot="1" x14ac:dyDescent="0.3">
      <c r="A6" s="62" t="s">
        <v>83</v>
      </c>
      <c r="B6" s="62" t="s">
        <v>168</v>
      </c>
      <c r="C6" s="66" t="s">
        <v>5</v>
      </c>
      <c r="D6" s="66" t="s">
        <v>5</v>
      </c>
      <c r="E6" s="128" t="s">
        <v>5</v>
      </c>
      <c r="F6" s="82" t="s">
        <v>5</v>
      </c>
      <c r="G6" s="85" t="s">
        <v>82</v>
      </c>
      <c r="H6" s="28"/>
    </row>
    <row r="7" spans="1:8" ht="15.75" x14ac:dyDescent="0.25">
      <c r="A7" s="68"/>
      <c r="B7" s="107"/>
      <c r="C7" s="103"/>
      <c r="D7" s="103"/>
      <c r="E7" s="69"/>
      <c r="F7" s="103"/>
      <c r="G7" s="127"/>
      <c r="H7" s="28"/>
    </row>
    <row r="8" spans="1:8" ht="15.75" x14ac:dyDescent="0.25">
      <c r="A8" s="64" t="s">
        <v>189</v>
      </c>
      <c r="B8" s="76" t="s">
        <v>63</v>
      </c>
      <c r="C8" s="65">
        <v>0</v>
      </c>
      <c r="D8" s="65">
        <v>0</v>
      </c>
      <c r="E8" s="65">
        <v>0</v>
      </c>
      <c r="F8" s="65">
        <v>0</v>
      </c>
      <c r="G8" s="61"/>
      <c r="H8" s="28"/>
    </row>
    <row r="9" spans="1:8" ht="15.75" x14ac:dyDescent="0.25">
      <c r="A9" s="64"/>
      <c r="B9" s="76" t="s">
        <v>64</v>
      </c>
      <c r="C9" s="65">
        <v>6</v>
      </c>
      <c r="D9" s="65">
        <v>0</v>
      </c>
      <c r="E9" s="65">
        <v>0</v>
      </c>
      <c r="F9" s="65">
        <v>6</v>
      </c>
      <c r="G9" s="61"/>
      <c r="H9" s="28"/>
    </row>
    <row r="10" spans="1:8" ht="18" customHeight="1" x14ac:dyDescent="0.25">
      <c r="A10" s="64"/>
      <c r="B10" s="76" t="s">
        <v>164</v>
      </c>
      <c r="C10" s="65">
        <v>0</v>
      </c>
      <c r="D10" s="65">
        <v>0</v>
      </c>
      <c r="E10" s="65">
        <v>0</v>
      </c>
      <c r="F10" s="65">
        <v>0</v>
      </c>
      <c r="G10" s="65"/>
      <c r="H10" s="28"/>
    </row>
    <row r="11" spans="1:8" ht="18" customHeight="1" x14ac:dyDescent="0.25">
      <c r="A11" s="64"/>
      <c r="B11" s="161" t="s">
        <v>163</v>
      </c>
      <c r="C11" s="65">
        <v>0</v>
      </c>
      <c r="D11" s="65">
        <v>0</v>
      </c>
      <c r="E11" s="65">
        <v>0</v>
      </c>
      <c r="F11" s="65">
        <v>0</v>
      </c>
      <c r="G11" s="65"/>
      <c r="H11" s="28"/>
    </row>
    <row r="12" spans="1:8" ht="15.75" customHeight="1" x14ac:dyDescent="0.25">
      <c r="A12" s="64"/>
      <c r="B12" s="76" t="s">
        <v>65</v>
      </c>
      <c r="C12" s="65">
        <v>0</v>
      </c>
      <c r="D12" s="65">
        <v>0</v>
      </c>
      <c r="E12" s="65">
        <v>0</v>
      </c>
      <c r="F12" s="65">
        <v>0</v>
      </c>
      <c r="G12" s="61"/>
      <c r="H12" s="28"/>
    </row>
    <row r="13" spans="1:8" ht="15.75" x14ac:dyDescent="0.25">
      <c r="A13" s="64"/>
      <c r="B13" s="76" t="s">
        <v>66</v>
      </c>
      <c r="C13" s="65">
        <v>0</v>
      </c>
      <c r="D13" s="65">
        <v>0</v>
      </c>
      <c r="E13" s="65">
        <v>0</v>
      </c>
      <c r="F13" s="65">
        <v>0</v>
      </c>
      <c r="G13" s="61"/>
      <c r="H13" s="28"/>
    </row>
    <row r="14" spans="1:8" ht="17.25" customHeight="1" x14ac:dyDescent="0.25">
      <c r="A14" s="64"/>
      <c r="B14" s="76" t="s">
        <v>67</v>
      </c>
      <c r="C14" s="65">
        <v>2</v>
      </c>
      <c r="D14" s="65">
        <v>0</v>
      </c>
      <c r="E14" s="65">
        <v>0</v>
      </c>
      <c r="F14" s="65">
        <v>2</v>
      </c>
      <c r="G14" s="61"/>
      <c r="H14" s="28"/>
    </row>
    <row r="15" spans="1:8" ht="15.75" customHeight="1" x14ac:dyDescent="0.25">
      <c r="A15" s="77"/>
      <c r="B15" s="63" t="s">
        <v>18</v>
      </c>
      <c r="C15" s="61">
        <v>8</v>
      </c>
      <c r="D15" s="61">
        <v>0</v>
      </c>
      <c r="E15" s="61">
        <v>0</v>
      </c>
      <c r="F15" s="61">
        <v>8</v>
      </c>
      <c r="G15" s="80" t="s">
        <v>31</v>
      </c>
      <c r="H15" s="28"/>
    </row>
    <row r="16" spans="1:8" ht="15.75" x14ac:dyDescent="0.25">
      <c r="A16" s="64"/>
      <c r="B16" s="76"/>
      <c r="C16" s="65"/>
      <c r="D16" s="65"/>
      <c r="E16" s="65"/>
      <c r="F16" s="65"/>
      <c r="G16" s="80"/>
      <c r="H16" s="28"/>
    </row>
    <row r="17" spans="1:15" ht="17.25" customHeight="1" x14ac:dyDescent="0.25">
      <c r="A17" s="64" t="s">
        <v>165</v>
      </c>
      <c r="B17" s="175" t="s">
        <v>63</v>
      </c>
      <c r="C17" s="65">
        <v>3</v>
      </c>
      <c r="D17" s="65">
        <v>0</v>
      </c>
      <c r="E17" s="65">
        <v>0</v>
      </c>
      <c r="F17" s="65">
        <v>3</v>
      </c>
      <c r="G17" s="61"/>
      <c r="H17" s="28"/>
    </row>
    <row r="18" spans="1:15" ht="17.25" customHeight="1" x14ac:dyDescent="0.25">
      <c r="A18" s="64"/>
      <c r="B18" s="175" t="s">
        <v>64</v>
      </c>
      <c r="C18" s="65">
        <v>6</v>
      </c>
      <c r="D18" s="65">
        <v>1</v>
      </c>
      <c r="E18" s="65">
        <v>0</v>
      </c>
      <c r="F18" s="65">
        <v>7</v>
      </c>
      <c r="G18" s="61"/>
      <c r="H18" s="28"/>
    </row>
    <row r="19" spans="1:15" ht="18" customHeight="1" x14ac:dyDescent="0.25">
      <c r="A19" s="64"/>
      <c r="B19" s="175" t="s">
        <v>164</v>
      </c>
      <c r="C19" s="65">
        <v>3</v>
      </c>
      <c r="D19" s="65">
        <v>0</v>
      </c>
      <c r="E19" s="65">
        <v>0</v>
      </c>
      <c r="F19" s="65">
        <v>3</v>
      </c>
      <c r="G19" s="61"/>
      <c r="H19" s="28"/>
    </row>
    <row r="20" spans="1:15" ht="18" customHeight="1" x14ac:dyDescent="0.25">
      <c r="A20" s="64"/>
      <c r="B20" s="175" t="s">
        <v>163</v>
      </c>
      <c r="C20" s="65">
        <v>0</v>
      </c>
      <c r="D20" s="65">
        <v>0</v>
      </c>
      <c r="E20" s="65">
        <v>0</v>
      </c>
      <c r="F20" s="65">
        <v>0</v>
      </c>
      <c r="G20" s="61"/>
      <c r="H20" s="28"/>
    </row>
    <row r="21" spans="1:15" ht="15.75" customHeight="1" x14ac:dyDescent="0.25">
      <c r="A21" s="64"/>
      <c r="B21" s="175" t="s">
        <v>65</v>
      </c>
      <c r="C21" s="65">
        <v>1</v>
      </c>
      <c r="D21" s="65">
        <v>0</v>
      </c>
      <c r="E21" s="65">
        <v>0</v>
      </c>
      <c r="F21" s="65">
        <v>1</v>
      </c>
      <c r="G21" s="61"/>
      <c r="H21" s="28"/>
    </row>
    <row r="22" spans="1:15" ht="15.75" x14ac:dyDescent="0.25">
      <c r="A22" s="64"/>
      <c r="B22" s="175" t="s">
        <v>66</v>
      </c>
      <c r="C22" s="65">
        <v>0</v>
      </c>
      <c r="D22" s="65">
        <v>0</v>
      </c>
      <c r="E22" s="65">
        <v>0</v>
      </c>
      <c r="F22" s="65">
        <v>0</v>
      </c>
      <c r="G22" s="61"/>
      <c r="H22" s="28"/>
    </row>
    <row r="23" spans="1:15" ht="18" customHeight="1" x14ac:dyDescent="0.25">
      <c r="A23" s="64"/>
      <c r="B23" s="175" t="s">
        <v>67</v>
      </c>
      <c r="C23" s="65">
        <v>0</v>
      </c>
      <c r="D23" s="65">
        <v>0</v>
      </c>
      <c r="E23" s="65">
        <v>0</v>
      </c>
      <c r="F23" s="65">
        <v>0</v>
      </c>
      <c r="G23" s="61"/>
      <c r="H23" s="28"/>
    </row>
    <row r="24" spans="1:15" ht="15.75" customHeight="1" x14ac:dyDescent="0.25">
      <c r="A24" s="77"/>
      <c r="B24" s="63" t="s">
        <v>18</v>
      </c>
      <c r="C24" s="61">
        <v>13</v>
      </c>
      <c r="D24" s="61">
        <v>1</v>
      </c>
      <c r="E24" s="61">
        <v>0</v>
      </c>
      <c r="F24" s="61">
        <v>14</v>
      </c>
      <c r="G24" s="80" t="s">
        <v>31</v>
      </c>
      <c r="H24" s="28"/>
    </row>
    <row r="25" spans="1:15" ht="15.75" x14ac:dyDescent="0.25">
      <c r="A25" s="64"/>
      <c r="B25" s="77"/>
      <c r="C25" s="65"/>
      <c r="D25" s="65"/>
      <c r="E25" s="65"/>
      <c r="F25" s="65"/>
      <c r="G25" s="61"/>
      <c r="H25" s="28"/>
    </row>
    <row r="26" spans="1:15" ht="39.75" customHeight="1" x14ac:dyDescent="0.25">
      <c r="A26" s="63" t="s">
        <v>192</v>
      </c>
      <c r="B26" s="77" t="s">
        <v>160</v>
      </c>
      <c r="C26" s="61">
        <v>-5</v>
      </c>
      <c r="D26" s="61">
        <v>-1</v>
      </c>
      <c r="E26" s="61">
        <v>0</v>
      </c>
      <c r="F26" s="61">
        <v>-6</v>
      </c>
      <c r="G26" s="61"/>
      <c r="H26" s="28"/>
    </row>
    <row r="27" spans="1:15" ht="24.75" customHeight="1" x14ac:dyDescent="0.25">
      <c r="A27" s="77"/>
      <c r="B27" s="156" t="s">
        <v>170</v>
      </c>
      <c r="C27" s="80" t="s">
        <v>31</v>
      </c>
      <c r="D27" s="80" t="s">
        <v>31</v>
      </c>
      <c r="E27" s="80" t="s">
        <v>31</v>
      </c>
      <c r="F27" s="80" t="s">
        <v>31</v>
      </c>
      <c r="G27" s="80"/>
      <c r="H27" s="28"/>
    </row>
    <row r="28" spans="1:15" ht="16.5" thickBot="1" x14ac:dyDescent="0.3">
      <c r="A28" s="62"/>
      <c r="B28" s="155"/>
      <c r="C28" s="71"/>
      <c r="D28" s="71"/>
      <c r="E28" s="71"/>
      <c r="F28" s="71"/>
      <c r="G28" s="71"/>
      <c r="H28" s="28"/>
    </row>
    <row r="29" spans="1:15" ht="15.75" x14ac:dyDescent="0.25">
      <c r="A29" s="79" t="s">
        <v>174</v>
      </c>
      <c r="B29" s="167"/>
      <c r="C29" s="118"/>
      <c r="D29" s="118"/>
      <c r="E29" s="118"/>
      <c r="F29" s="118"/>
      <c r="G29" s="118"/>
      <c r="H29" s="28"/>
    </row>
    <row r="30" spans="1:15" ht="15.75" x14ac:dyDescent="0.25">
      <c r="A30" s="78" t="s">
        <v>175</v>
      </c>
      <c r="B30" s="167"/>
      <c r="C30" s="118"/>
      <c r="D30" s="118"/>
      <c r="E30" s="118"/>
      <c r="F30" s="118"/>
      <c r="G30" s="118"/>
      <c r="H30" s="28"/>
    </row>
    <row r="31" spans="1:15" ht="15" customHeight="1" x14ac:dyDescent="0.25">
      <c r="A31" s="166" t="s">
        <v>72</v>
      </c>
      <c r="B31" s="151"/>
      <c r="C31" s="121"/>
      <c r="D31" s="121"/>
      <c r="E31" s="121"/>
      <c r="F31" s="121"/>
      <c r="G31" s="121"/>
      <c r="H31" s="60"/>
      <c r="I31" s="60"/>
      <c r="J31" s="60"/>
      <c r="K31" s="60"/>
      <c r="L31" s="60"/>
      <c r="M31" s="60"/>
      <c r="N31" s="60"/>
      <c r="O31" s="60"/>
    </row>
    <row r="32" spans="1:15" x14ac:dyDescent="0.25">
      <c r="A32" s="152" t="s">
        <v>171</v>
      </c>
      <c r="B32" s="78"/>
      <c r="C32" s="136"/>
      <c r="D32" s="136"/>
      <c r="E32" s="136"/>
      <c r="F32" s="136"/>
      <c r="G32" s="136"/>
      <c r="H32" s="78"/>
    </row>
    <row r="33" spans="1:8" ht="15" customHeight="1" x14ac:dyDescent="0.25">
      <c r="A33" s="212"/>
      <c r="B33" s="194"/>
      <c r="C33" s="194"/>
      <c r="D33" s="194"/>
      <c r="E33" s="194"/>
      <c r="F33" s="194"/>
      <c r="G33" s="194"/>
      <c r="H33" s="79"/>
    </row>
    <row r="34" spans="1:8" x14ac:dyDescent="0.25">
      <c r="A34" s="78"/>
      <c r="B34" s="78"/>
      <c r="C34" s="136"/>
      <c r="D34" s="136"/>
      <c r="E34" s="136"/>
      <c r="F34" s="136"/>
      <c r="G34" s="136"/>
      <c r="H34" s="78"/>
    </row>
  </sheetData>
  <mergeCells count="2">
    <mergeCell ref="A1:F1"/>
    <mergeCell ref="A33:G33"/>
  </mergeCells>
  <hyperlinks>
    <hyperlink ref="A31:O31" location="'Explanatory Notes'!A1" display="2 See Explanatory Notes"/>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workbookViewId="0">
      <selection sqref="A1:H1"/>
    </sheetView>
  </sheetViews>
  <sheetFormatPr defaultRowHeight="15" x14ac:dyDescent="0.25"/>
  <cols>
    <col min="1" max="1" width="22.140625" customWidth="1"/>
    <col min="2" max="2" width="14.140625" customWidth="1"/>
    <col min="3" max="3" width="16.28515625" style="115" customWidth="1"/>
    <col min="4" max="4" width="9.140625" style="115" customWidth="1"/>
    <col min="5" max="5" width="9.7109375" style="115" customWidth="1"/>
    <col min="6" max="6" width="11.140625" style="115" customWidth="1"/>
    <col min="7" max="7" width="13.42578125" style="115" customWidth="1"/>
    <col min="8" max="8" width="13.140625" bestFit="1" customWidth="1"/>
  </cols>
  <sheetData>
    <row r="1" spans="1:8" ht="17.25" x14ac:dyDescent="0.25">
      <c r="A1" s="208" t="s">
        <v>201</v>
      </c>
      <c r="B1" s="201"/>
      <c r="C1" s="201"/>
      <c r="D1" s="201"/>
      <c r="E1" s="201"/>
      <c r="F1" s="201"/>
      <c r="G1" s="201"/>
      <c r="H1" s="201"/>
    </row>
    <row r="2" spans="1:8" ht="15.75" x14ac:dyDescent="0.25">
      <c r="A2" s="111" t="s">
        <v>234</v>
      </c>
      <c r="B2" s="159"/>
      <c r="C2" s="159"/>
      <c r="D2" s="116"/>
      <c r="E2" s="116"/>
      <c r="F2" s="116"/>
      <c r="G2" s="117"/>
      <c r="H2" s="64"/>
    </row>
    <row r="3" spans="1:8" ht="16.5" thickBot="1" x14ac:dyDescent="0.3">
      <c r="A3" s="64"/>
      <c r="B3" s="64"/>
      <c r="C3" s="71"/>
      <c r="D3" s="71"/>
      <c r="E3" s="71"/>
      <c r="F3" s="134" t="s">
        <v>80</v>
      </c>
      <c r="G3" s="134"/>
      <c r="H3" s="28"/>
    </row>
    <row r="4" spans="1:8" ht="29.25" customHeight="1" thickBot="1" x14ac:dyDescent="0.3">
      <c r="A4" s="68"/>
      <c r="B4" s="68"/>
      <c r="C4" s="75"/>
      <c r="D4" s="75"/>
      <c r="E4" s="75" t="s">
        <v>167</v>
      </c>
      <c r="F4" s="75"/>
      <c r="G4" s="75"/>
      <c r="H4" s="28"/>
    </row>
    <row r="5" spans="1:8" ht="26.25" customHeight="1" thickBot="1" x14ac:dyDescent="0.3">
      <c r="A5" s="64"/>
      <c r="B5" s="64"/>
      <c r="C5" s="75" t="s">
        <v>16</v>
      </c>
      <c r="D5" s="86" t="s">
        <v>17</v>
      </c>
      <c r="E5" s="83" t="s">
        <v>8</v>
      </c>
      <c r="F5" s="83" t="s">
        <v>18</v>
      </c>
      <c r="G5" s="33" t="s">
        <v>81</v>
      </c>
      <c r="H5" s="28"/>
    </row>
    <row r="6" spans="1:8" ht="16.5" thickBot="1" x14ac:dyDescent="0.3">
      <c r="A6" s="62" t="s">
        <v>75</v>
      </c>
      <c r="B6" s="62" t="s">
        <v>168</v>
      </c>
      <c r="C6" s="73" t="s">
        <v>5</v>
      </c>
      <c r="D6" s="73" t="s">
        <v>5</v>
      </c>
      <c r="E6" s="128" t="s">
        <v>5</v>
      </c>
      <c r="F6" s="128" t="s">
        <v>5</v>
      </c>
      <c r="G6" s="133" t="s">
        <v>82</v>
      </c>
      <c r="H6" s="28"/>
    </row>
    <row r="7" spans="1:8" ht="15.75" x14ac:dyDescent="0.25">
      <c r="A7" s="64"/>
      <c r="B7" s="78"/>
      <c r="C7" s="69"/>
      <c r="D7" s="69"/>
      <c r="E7" s="119"/>
      <c r="F7" s="119"/>
      <c r="G7" s="47"/>
      <c r="H7" s="28"/>
    </row>
    <row r="8" spans="1:8" ht="15.75" x14ac:dyDescent="0.25">
      <c r="A8" s="64" t="s">
        <v>189</v>
      </c>
      <c r="B8" s="188" t="s">
        <v>63</v>
      </c>
      <c r="C8" s="189">
        <v>60</v>
      </c>
      <c r="D8" s="189">
        <v>9</v>
      </c>
      <c r="E8" s="189">
        <v>6</v>
      </c>
      <c r="F8" s="189">
        <v>75</v>
      </c>
      <c r="G8" s="190"/>
      <c r="H8" s="28"/>
    </row>
    <row r="9" spans="1:8" ht="15.75" x14ac:dyDescent="0.25">
      <c r="A9" s="64"/>
      <c r="B9" s="188" t="s">
        <v>64</v>
      </c>
      <c r="C9" s="189">
        <v>39</v>
      </c>
      <c r="D9" s="189">
        <v>4</v>
      </c>
      <c r="E9" s="189">
        <v>18</v>
      </c>
      <c r="F9" s="189">
        <v>61</v>
      </c>
      <c r="G9" s="190"/>
      <c r="H9" s="28"/>
    </row>
    <row r="10" spans="1:8" ht="29.25" customHeight="1" x14ac:dyDescent="0.25">
      <c r="A10" s="64"/>
      <c r="B10" s="188" t="s">
        <v>164</v>
      </c>
      <c r="C10" s="189">
        <v>17</v>
      </c>
      <c r="D10" s="189">
        <v>5</v>
      </c>
      <c r="E10" s="189">
        <v>7</v>
      </c>
      <c r="F10" s="189">
        <v>29</v>
      </c>
      <c r="G10" s="190"/>
      <c r="H10" s="28"/>
    </row>
    <row r="11" spans="1:8" ht="29.25" customHeight="1" x14ac:dyDescent="0.25">
      <c r="A11" s="64"/>
      <c r="B11" s="188" t="s">
        <v>163</v>
      </c>
      <c r="C11" s="189">
        <v>1</v>
      </c>
      <c r="D11" s="189">
        <v>0</v>
      </c>
      <c r="E11" s="189">
        <v>0</v>
      </c>
      <c r="F11" s="189">
        <v>1</v>
      </c>
      <c r="G11" s="190"/>
      <c r="H11" s="28"/>
    </row>
    <row r="12" spans="1:8" ht="25.5" customHeight="1" x14ac:dyDescent="0.25">
      <c r="A12" s="64"/>
      <c r="B12" s="188" t="s">
        <v>65</v>
      </c>
      <c r="C12" s="189">
        <v>17</v>
      </c>
      <c r="D12" s="189">
        <v>2</v>
      </c>
      <c r="E12" s="189">
        <v>8</v>
      </c>
      <c r="F12" s="189">
        <v>27</v>
      </c>
      <c r="G12" s="190"/>
      <c r="H12" s="28"/>
    </row>
    <row r="13" spans="1:8" ht="15.75" x14ac:dyDescent="0.25">
      <c r="A13" s="64"/>
      <c r="B13" s="188" t="s">
        <v>66</v>
      </c>
      <c r="C13" s="189">
        <v>5</v>
      </c>
      <c r="D13" s="189">
        <v>1</v>
      </c>
      <c r="E13" s="189">
        <v>1</v>
      </c>
      <c r="F13" s="189">
        <v>7</v>
      </c>
      <c r="G13" s="190"/>
      <c r="H13" s="28"/>
    </row>
    <row r="14" spans="1:8" ht="38.25" customHeight="1" x14ac:dyDescent="0.25">
      <c r="A14" s="64"/>
      <c r="B14" s="188" t="s">
        <v>67</v>
      </c>
      <c r="C14" s="189">
        <v>12</v>
      </c>
      <c r="D14" s="189">
        <v>0</v>
      </c>
      <c r="E14" s="189">
        <v>4</v>
      </c>
      <c r="F14" s="189">
        <v>16</v>
      </c>
      <c r="G14" s="190"/>
      <c r="H14" s="28"/>
    </row>
    <row r="15" spans="1:8" ht="19.5" customHeight="1" x14ac:dyDescent="0.25">
      <c r="A15" s="77"/>
      <c r="B15" s="191" t="s">
        <v>18</v>
      </c>
      <c r="C15" s="190">
        <v>151</v>
      </c>
      <c r="D15" s="190">
        <v>21</v>
      </c>
      <c r="E15" s="190">
        <v>44</v>
      </c>
      <c r="F15" s="190">
        <v>216</v>
      </c>
      <c r="G15" s="192">
        <v>0.69907407407407407</v>
      </c>
      <c r="H15" s="28"/>
    </row>
    <row r="16" spans="1:8" ht="15.75" x14ac:dyDescent="0.25">
      <c r="A16" s="64"/>
      <c r="B16" s="34"/>
      <c r="C16" s="65"/>
      <c r="D16" s="65"/>
      <c r="E16" s="65"/>
      <c r="F16" s="65"/>
      <c r="G16" s="61"/>
      <c r="H16" s="28"/>
    </row>
    <row r="17" spans="1:16" ht="15.75" x14ac:dyDescent="0.25">
      <c r="A17" s="64" t="s">
        <v>165</v>
      </c>
      <c r="B17" s="76" t="s">
        <v>63</v>
      </c>
      <c r="C17" s="65">
        <v>62</v>
      </c>
      <c r="D17" s="65">
        <v>10</v>
      </c>
      <c r="E17" s="65">
        <v>11</v>
      </c>
      <c r="F17" s="65">
        <v>83</v>
      </c>
      <c r="G17" s="61"/>
      <c r="H17" s="28"/>
    </row>
    <row r="18" spans="1:16" ht="15.75" x14ac:dyDescent="0.25">
      <c r="A18" s="64"/>
      <c r="B18" s="76" t="s">
        <v>64</v>
      </c>
      <c r="C18" s="65">
        <v>54</v>
      </c>
      <c r="D18" s="65">
        <v>2</v>
      </c>
      <c r="E18" s="65">
        <v>15</v>
      </c>
      <c r="F18" s="65">
        <v>71</v>
      </c>
      <c r="G18" s="61"/>
      <c r="H18" s="28"/>
    </row>
    <row r="19" spans="1:16" ht="15.75" x14ac:dyDescent="0.25">
      <c r="A19" s="64"/>
      <c r="B19" s="76" t="s">
        <v>164</v>
      </c>
      <c r="C19" s="65">
        <v>16</v>
      </c>
      <c r="D19" s="65">
        <v>1</v>
      </c>
      <c r="E19" s="65">
        <v>3</v>
      </c>
      <c r="F19" s="65">
        <v>20</v>
      </c>
      <c r="G19" s="61"/>
      <c r="H19" s="28"/>
    </row>
    <row r="20" spans="1:16" ht="15.75" x14ac:dyDescent="0.25">
      <c r="A20" s="64"/>
      <c r="B20" s="161" t="s">
        <v>163</v>
      </c>
      <c r="C20" s="65">
        <v>1</v>
      </c>
      <c r="D20" s="65">
        <v>1</v>
      </c>
      <c r="E20" s="65">
        <v>0</v>
      </c>
      <c r="F20" s="65">
        <v>2</v>
      </c>
      <c r="G20" s="61"/>
      <c r="H20" s="28"/>
    </row>
    <row r="21" spans="1:16" ht="15.75" x14ac:dyDescent="0.25">
      <c r="A21" s="64"/>
      <c r="B21" s="76" t="s">
        <v>65</v>
      </c>
      <c r="C21" s="65">
        <v>6</v>
      </c>
      <c r="D21" s="65">
        <v>4</v>
      </c>
      <c r="E21" s="65">
        <v>5</v>
      </c>
      <c r="F21" s="65">
        <v>15</v>
      </c>
      <c r="G21" s="61"/>
      <c r="H21" s="28"/>
    </row>
    <row r="22" spans="1:16" ht="15.75" x14ac:dyDescent="0.25">
      <c r="A22" s="64"/>
      <c r="B22" s="76" t="s">
        <v>66</v>
      </c>
      <c r="C22" s="65">
        <v>1</v>
      </c>
      <c r="D22" s="65">
        <v>2</v>
      </c>
      <c r="E22" s="65">
        <v>0</v>
      </c>
      <c r="F22" s="65">
        <v>3</v>
      </c>
      <c r="G22" s="61"/>
      <c r="H22" s="28"/>
    </row>
    <row r="23" spans="1:16" ht="25.5" x14ac:dyDescent="0.25">
      <c r="A23" s="64"/>
      <c r="B23" s="76" t="s">
        <v>67</v>
      </c>
      <c r="C23" s="65">
        <v>15</v>
      </c>
      <c r="D23" s="65">
        <v>0</v>
      </c>
      <c r="E23" s="65">
        <v>3</v>
      </c>
      <c r="F23" s="65">
        <v>18</v>
      </c>
      <c r="G23" s="61"/>
      <c r="H23" s="28"/>
    </row>
    <row r="24" spans="1:16" ht="19.5" customHeight="1" x14ac:dyDescent="0.25">
      <c r="A24" s="77"/>
      <c r="B24" s="63" t="s">
        <v>18</v>
      </c>
      <c r="C24" s="61">
        <v>155</v>
      </c>
      <c r="D24" s="61">
        <v>20</v>
      </c>
      <c r="E24" s="61">
        <v>37</v>
      </c>
      <c r="F24" s="61">
        <v>212</v>
      </c>
      <c r="G24" s="80">
        <f>C24/F24</f>
        <v>0.73113207547169812</v>
      </c>
      <c r="H24" s="28"/>
    </row>
    <row r="25" spans="1:16" ht="15.75" x14ac:dyDescent="0.25">
      <c r="A25" s="64"/>
      <c r="B25" s="35"/>
      <c r="C25" s="65"/>
      <c r="D25" s="65"/>
      <c r="E25" s="65"/>
      <c r="F25" s="65"/>
      <c r="G25" s="65"/>
      <c r="H25" s="28"/>
    </row>
    <row r="26" spans="1:16" ht="28.5" customHeight="1" x14ac:dyDescent="0.25">
      <c r="A26" s="63" t="s">
        <v>194</v>
      </c>
      <c r="B26" s="63" t="s">
        <v>5</v>
      </c>
      <c r="C26" s="61">
        <v>-4</v>
      </c>
      <c r="D26" s="61">
        <v>1</v>
      </c>
      <c r="E26" s="61">
        <v>7</v>
      </c>
      <c r="F26" s="61">
        <v>4</v>
      </c>
      <c r="G26" s="61"/>
      <c r="H26" s="28"/>
    </row>
    <row r="27" spans="1:16" ht="27.75" customHeight="1" x14ac:dyDescent="0.25">
      <c r="A27" s="63"/>
      <c r="B27" s="63" t="s">
        <v>158</v>
      </c>
      <c r="C27" s="80">
        <f>C26/C24</f>
        <v>-2.5806451612903226E-2</v>
      </c>
      <c r="D27" s="80" t="s">
        <v>31</v>
      </c>
      <c r="E27" s="80" t="s">
        <v>31</v>
      </c>
      <c r="F27" s="80">
        <f>F26/F24</f>
        <v>1.8867924528301886E-2</v>
      </c>
      <c r="G27" s="80"/>
      <c r="H27" s="28"/>
    </row>
    <row r="28" spans="1:16" ht="16.5" thickBot="1" x14ac:dyDescent="0.3">
      <c r="A28" s="62"/>
      <c r="B28" s="62"/>
      <c r="C28" s="71"/>
      <c r="D28" s="71"/>
      <c r="E28" s="71"/>
      <c r="F28" s="71"/>
      <c r="G28" s="71"/>
      <c r="H28" s="28"/>
    </row>
    <row r="29" spans="1:16" ht="15.75" x14ac:dyDescent="0.25">
      <c r="A29" s="79" t="s">
        <v>176</v>
      </c>
      <c r="B29" s="49"/>
      <c r="C29" s="118"/>
      <c r="D29" s="118"/>
      <c r="E29" s="118"/>
      <c r="F29" s="118"/>
      <c r="G29" s="118"/>
      <c r="H29" s="28"/>
    </row>
    <row r="30" spans="1:16" ht="15.75" x14ac:dyDescent="0.25">
      <c r="A30" s="78" t="s">
        <v>177</v>
      </c>
      <c r="B30" s="49"/>
      <c r="C30" s="118"/>
      <c r="D30" s="118"/>
      <c r="E30" s="118"/>
      <c r="F30" s="118"/>
      <c r="G30" s="118"/>
      <c r="H30" s="28"/>
    </row>
    <row r="31" spans="1:16" ht="15.75" x14ac:dyDescent="0.25">
      <c r="A31" s="215" t="s">
        <v>178</v>
      </c>
      <c r="B31" s="211"/>
      <c r="C31" s="211"/>
      <c r="D31" s="211"/>
      <c r="E31" s="211"/>
      <c r="F31" s="211"/>
      <c r="G31" s="211"/>
      <c r="H31" s="28"/>
    </row>
    <row r="32" spans="1:16" ht="15" customHeight="1" x14ac:dyDescent="0.25">
      <c r="A32" s="213" t="s">
        <v>72</v>
      </c>
      <c r="B32" s="214"/>
      <c r="C32" s="214"/>
      <c r="D32" s="214"/>
      <c r="E32" s="214"/>
      <c r="F32" s="214"/>
      <c r="G32" s="121"/>
      <c r="H32" s="60"/>
      <c r="I32" s="60"/>
      <c r="J32" s="60"/>
      <c r="K32" s="60"/>
      <c r="L32" s="60"/>
      <c r="M32" s="60"/>
      <c r="N32" s="60"/>
      <c r="O32" s="60"/>
      <c r="P32" s="60"/>
    </row>
    <row r="33" spans="1:8" x14ac:dyDescent="0.25">
      <c r="A33" s="79"/>
      <c r="B33" s="79"/>
      <c r="C33" s="135"/>
      <c r="D33" s="135"/>
      <c r="E33" s="135"/>
      <c r="F33" s="135"/>
      <c r="G33" s="135"/>
      <c r="H33" s="79"/>
    </row>
  </sheetData>
  <mergeCells count="3">
    <mergeCell ref="A32:F32"/>
    <mergeCell ref="A31:G31"/>
    <mergeCell ref="A1:H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workbookViewId="0">
      <selection sqref="A1:I1"/>
    </sheetView>
  </sheetViews>
  <sheetFormatPr defaultRowHeight="15" x14ac:dyDescent="0.25"/>
  <cols>
    <col min="1" max="1" width="19.7109375" customWidth="1"/>
    <col min="2" max="2" width="20.28515625" customWidth="1"/>
    <col min="3" max="3" width="10.28515625" style="115" customWidth="1"/>
    <col min="4" max="4" width="11" style="115" customWidth="1"/>
    <col min="5" max="5" width="9.7109375" style="115" customWidth="1"/>
    <col min="6" max="6" width="11.28515625" style="115" customWidth="1"/>
    <col min="7" max="7" width="9.7109375" style="115" customWidth="1"/>
  </cols>
  <sheetData>
    <row r="1" spans="1:9" x14ac:dyDescent="0.25">
      <c r="A1" s="207" t="s">
        <v>156</v>
      </c>
      <c r="B1" s="207"/>
      <c r="C1" s="211"/>
      <c r="D1" s="211"/>
      <c r="E1" s="211"/>
      <c r="F1" s="211"/>
      <c r="G1" s="211"/>
      <c r="H1" s="201"/>
      <c r="I1" s="201"/>
    </row>
    <row r="2" spans="1:9" x14ac:dyDescent="0.25">
      <c r="A2" s="207" t="s">
        <v>180</v>
      </c>
      <c r="B2" s="207"/>
      <c r="C2" s="201"/>
      <c r="D2" s="201"/>
      <c r="E2" s="201"/>
      <c r="F2" s="201"/>
      <c r="G2" s="201"/>
      <c r="H2" s="201"/>
    </row>
    <row r="3" spans="1:9" x14ac:dyDescent="0.25">
      <c r="A3" s="111" t="s">
        <v>234</v>
      </c>
      <c r="C3" s="116"/>
      <c r="D3" s="116"/>
      <c r="F3" s="116"/>
      <c r="G3" s="112"/>
    </row>
    <row r="4" spans="1:9" ht="15.75" thickBot="1" x14ac:dyDescent="0.3">
      <c r="A4" s="113"/>
      <c r="B4" s="62"/>
      <c r="C4" s="71"/>
      <c r="D4" s="71"/>
      <c r="E4" s="101" t="s">
        <v>79</v>
      </c>
      <c r="F4" s="134"/>
      <c r="G4" s="134"/>
    </row>
    <row r="5" spans="1:9" ht="15.75" thickBot="1" x14ac:dyDescent="0.3">
      <c r="A5" s="68"/>
      <c r="B5" s="64"/>
      <c r="D5" s="73"/>
      <c r="E5" s="87" t="s">
        <v>179</v>
      </c>
      <c r="F5" s="73"/>
      <c r="G5" s="73"/>
    </row>
    <row r="6" spans="1:9" ht="39" thickBot="1" x14ac:dyDescent="0.3">
      <c r="A6" s="64"/>
      <c r="B6" s="64"/>
      <c r="C6" s="86" t="s">
        <v>9</v>
      </c>
      <c r="D6" s="86" t="s">
        <v>10</v>
      </c>
      <c r="E6" s="86" t="s">
        <v>74</v>
      </c>
      <c r="F6" s="67" t="s">
        <v>11</v>
      </c>
      <c r="G6" s="67" t="s">
        <v>12</v>
      </c>
    </row>
    <row r="7" spans="1:9" ht="29.25" customHeight="1" thickBot="1" x14ac:dyDescent="0.3">
      <c r="A7" s="62" t="s">
        <v>75</v>
      </c>
      <c r="B7" s="102" t="s">
        <v>181</v>
      </c>
      <c r="C7" s="138" t="s">
        <v>5</v>
      </c>
      <c r="D7" s="138" t="s">
        <v>5</v>
      </c>
      <c r="E7" s="138" t="s">
        <v>5</v>
      </c>
      <c r="F7" s="139" t="s">
        <v>5</v>
      </c>
      <c r="G7" s="139" t="s">
        <v>5</v>
      </c>
    </row>
    <row r="8" spans="1:9" x14ac:dyDescent="0.25">
      <c r="A8" s="90"/>
      <c r="B8" s="91"/>
      <c r="C8" s="46"/>
      <c r="D8" s="46"/>
      <c r="E8" s="46"/>
      <c r="F8" s="46"/>
      <c r="G8" s="137"/>
    </row>
    <row r="9" spans="1:9" x14ac:dyDescent="0.25">
      <c r="A9" s="64" t="s">
        <v>189</v>
      </c>
      <c r="B9" s="64" t="s">
        <v>63</v>
      </c>
      <c r="C9" s="65">
        <v>9</v>
      </c>
      <c r="D9" s="65">
        <v>64</v>
      </c>
      <c r="E9" s="65">
        <v>9</v>
      </c>
      <c r="F9" s="65">
        <v>25</v>
      </c>
      <c r="G9" s="65">
        <v>107</v>
      </c>
    </row>
    <row r="10" spans="1:9" x14ac:dyDescent="0.25">
      <c r="A10" s="64"/>
      <c r="B10" s="64" t="s">
        <v>142</v>
      </c>
      <c r="C10" s="65" t="s">
        <v>148</v>
      </c>
      <c r="D10" s="65">
        <v>25</v>
      </c>
      <c r="E10" s="65" t="s">
        <v>148</v>
      </c>
      <c r="F10" s="65">
        <v>8</v>
      </c>
      <c r="G10" s="65">
        <v>36</v>
      </c>
    </row>
    <row r="11" spans="1:9" x14ac:dyDescent="0.25">
      <c r="A11" s="64"/>
      <c r="B11" s="64" t="s">
        <v>143</v>
      </c>
      <c r="C11" s="65" t="s">
        <v>150</v>
      </c>
      <c r="D11" s="65">
        <v>38</v>
      </c>
      <c r="E11" s="65" t="s">
        <v>150</v>
      </c>
      <c r="F11" s="65">
        <v>40</v>
      </c>
      <c r="G11" s="65">
        <v>92</v>
      </c>
    </row>
    <row r="12" spans="1:9" x14ac:dyDescent="0.25">
      <c r="A12" s="64"/>
      <c r="B12" s="64" t="s">
        <v>66</v>
      </c>
      <c r="C12" s="65">
        <v>0</v>
      </c>
      <c r="D12" s="65" t="s">
        <v>148</v>
      </c>
      <c r="E12" s="65">
        <v>0</v>
      </c>
      <c r="F12" s="65">
        <v>0</v>
      </c>
      <c r="G12" s="65" t="s">
        <v>148</v>
      </c>
    </row>
    <row r="13" spans="1:9" x14ac:dyDescent="0.25">
      <c r="A13" s="64"/>
      <c r="B13" s="64" t="s">
        <v>67</v>
      </c>
      <c r="C13" s="65" t="s">
        <v>148</v>
      </c>
      <c r="D13" s="65" t="s">
        <v>150</v>
      </c>
      <c r="E13" s="65">
        <v>0</v>
      </c>
      <c r="F13" s="65">
        <v>0</v>
      </c>
      <c r="G13" s="65" t="s">
        <v>150</v>
      </c>
    </row>
    <row r="14" spans="1:9" x14ac:dyDescent="0.25">
      <c r="A14" s="64"/>
      <c r="B14" s="77" t="s">
        <v>76</v>
      </c>
      <c r="C14" s="61">
        <v>19</v>
      </c>
      <c r="D14" s="61">
        <v>137</v>
      </c>
      <c r="E14" s="61">
        <v>17</v>
      </c>
      <c r="F14" s="61">
        <v>73</v>
      </c>
      <c r="G14" s="61">
        <v>246</v>
      </c>
    </row>
    <row r="15" spans="1:9" x14ac:dyDescent="0.25">
      <c r="A15" s="91"/>
      <c r="B15" s="91"/>
      <c r="C15" s="92"/>
      <c r="D15" s="173"/>
      <c r="E15" s="173"/>
      <c r="F15" s="173"/>
      <c r="G15" s="92"/>
    </row>
    <row r="16" spans="1:9" x14ac:dyDescent="0.25">
      <c r="A16" s="64" t="s">
        <v>165</v>
      </c>
      <c r="B16" s="64" t="s">
        <v>63</v>
      </c>
      <c r="C16" s="65" t="s">
        <v>149</v>
      </c>
      <c r="D16" s="65">
        <v>84</v>
      </c>
      <c r="E16" s="65" t="s">
        <v>149</v>
      </c>
      <c r="F16" s="65">
        <v>38</v>
      </c>
      <c r="G16" s="65">
        <v>131</v>
      </c>
    </row>
    <row r="17" spans="1:21" x14ac:dyDescent="0.25">
      <c r="A17" s="64"/>
      <c r="B17" s="64" t="s">
        <v>142</v>
      </c>
      <c r="C17" s="65" t="s">
        <v>149</v>
      </c>
      <c r="D17" s="65">
        <v>17</v>
      </c>
      <c r="E17" s="65" t="s">
        <v>149</v>
      </c>
      <c r="F17" s="65">
        <v>18</v>
      </c>
      <c r="G17" s="65">
        <v>40</v>
      </c>
    </row>
    <row r="18" spans="1:21" x14ac:dyDescent="0.25">
      <c r="A18" s="64"/>
      <c r="B18" s="64" t="s">
        <v>143</v>
      </c>
      <c r="C18" s="65" t="s">
        <v>149</v>
      </c>
      <c r="D18" s="65">
        <v>50</v>
      </c>
      <c r="E18" s="65" t="s">
        <v>149</v>
      </c>
      <c r="F18" s="65">
        <v>17</v>
      </c>
      <c r="G18" s="65">
        <v>75</v>
      </c>
    </row>
    <row r="19" spans="1:21" x14ac:dyDescent="0.25">
      <c r="A19" s="64"/>
      <c r="B19" s="64" t="s">
        <v>66</v>
      </c>
      <c r="C19" s="65" t="s">
        <v>149</v>
      </c>
      <c r="D19" s="65">
        <v>3</v>
      </c>
      <c r="E19" s="65" t="s">
        <v>149</v>
      </c>
      <c r="F19" s="65" t="s">
        <v>148</v>
      </c>
      <c r="G19" s="65">
        <v>5</v>
      </c>
    </row>
    <row r="20" spans="1:21" x14ac:dyDescent="0.25">
      <c r="A20" s="64"/>
      <c r="B20" s="64" t="s">
        <v>67</v>
      </c>
      <c r="C20" s="65" t="s">
        <v>149</v>
      </c>
      <c r="D20" s="65">
        <v>12</v>
      </c>
      <c r="E20" s="65" t="s">
        <v>149</v>
      </c>
      <c r="F20" s="65" t="s">
        <v>148</v>
      </c>
      <c r="G20" s="65">
        <v>14</v>
      </c>
    </row>
    <row r="21" spans="1:21" x14ac:dyDescent="0.25">
      <c r="A21" s="64"/>
      <c r="B21" s="77" t="s">
        <v>76</v>
      </c>
      <c r="C21" s="61">
        <v>13</v>
      </c>
      <c r="D21" s="61">
        <v>166</v>
      </c>
      <c r="E21" s="61">
        <v>10</v>
      </c>
      <c r="F21" s="61">
        <v>76</v>
      </c>
      <c r="G21" s="61">
        <v>265</v>
      </c>
    </row>
    <row r="22" spans="1:21" x14ac:dyDescent="0.25">
      <c r="A22" s="91"/>
      <c r="B22" s="91"/>
      <c r="C22" s="92"/>
      <c r="D22" s="92"/>
      <c r="E22" s="173"/>
      <c r="F22" s="173"/>
      <c r="G22" s="92"/>
    </row>
    <row r="23" spans="1:21" ht="25.5" customHeight="1" x14ac:dyDescent="0.25">
      <c r="A23" s="63" t="s">
        <v>194</v>
      </c>
      <c r="B23" s="77" t="s">
        <v>5</v>
      </c>
      <c r="C23" s="61">
        <v>6</v>
      </c>
      <c r="D23" s="61">
        <v>-29</v>
      </c>
      <c r="E23" s="61">
        <v>7</v>
      </c>
      <c r="F23" s="61">
        <v>-3</v>
      </c>
      <c r="G23" s="61">
        <v>-19</v>
      </c>
    </row>
    <row r="24" spans="1:21" ht="23.25" customHeight="1" x14ac:dyDescent="0.25">
      <c r="A24" s="63"/>
      <c r="B24" s="77" t="s">
        <v>182</v>
      </c>
      <c r="C24" s="80" t="s">
        <v>31</v>
      </c>
      <c r="D24" s="80">
        <f>D23/D21</f>
        <v>-0.1746987951807229</v>
      </c>
      <c r="E24" s="80" t="s">
        <v>31</v>
      </c>
      <c r="F24" s="80">
        <f>F23/F21</f>
        <v>-3.9473684210526314E-2</v>
      </c>
      <c r="G24" s="80">
        <f>G23/G21</f>
        <v>-7.1698113207547168E-2</v>
      </c>
    </row>
    <row r="25" spans="1:21" ht="15.75" thickBot="1" x14ac:dyDescent="0.3">
      <c r="A25" s="62"/>
      <c r="B25" s="62"/>
      <c r="C25" s="71"/>
      <c r="D25" s="71"/>
      <c r="E25" s="71"/>
      <c r="F25" s="71"/>
      <c r="G25" s="71"/>
    </row>
    <row r="26" spans="1:21" ht="15" customHeight="1" x14ac:dyDescent="0.25">
      <c r="A26" s="60" t="s">
        <v>73</v>
      </c>
      <c r="B26" s="60"/>
      <c r="C26" s="121"/>
      <c r="D26" s="121"/>
      <c r="E26" s="121"/>
      <c r="F26" s="121"/>
      <c r="G26" s="121"/>
      <c r="H26" s="60"/>
      <c r="I26" s="60"/>
      <c r="J26" s="60"/>
      <c r="K26" s="60"/>
      <c r="L26" s="60"/>
      <c r="M26" s="60"/>
      <c r="N26" s="60"/>
      <c r="O26" s="60"/>
      <c r="P26" s="60"/>
      <c r="Q26" s="60"/>
      <c r="R26" s="60"/>
      <c r="S26" s="60"/>
      <c r="T26" s="60"/>
      <c r="U26" s="60"/>
    </row>
    <row r="27" spans="1:21" ht="15" customHeight="1" x14ac:dyDescent="0.25">
      <c r="A27" s="152" t="s">
        <v>183</v>
      </c>
      <c r="B27" s="151"/>
      <c r="C27" s="121"/>
      <c r="D27" s="121"/>
      <c r="E27" s="121"/>
      <c r="F27" s="121"/>
      <c r="G27" s="121"/>
      <c r="H27" s="151"/>
      <c r="I27" s="151"/>
      <c r="J27" s="151"/>
      <c r="K27" s="151"/>
      <c r="L27" s="151"/>
      <c r="M27" s="151"/>
      <c r="N27" s="151"/>
      <c r="O27" s="151"/>
      <c r="P27" s="151"/>
      <c r="Q27" s="151"/>
      <c r="R27" s="151"/>
      <c r="S27" s="151"/>
      <c r="T27" s="151"/>
      <c r="U27" s="151"/>
    </row>
    <row r="28" spans="1:21" x14ac:dyDescent="0.25">
      <c r="A28" s="216" t="s">
        <v>151</v>
      </c>
      <c r="B28" s="204"/>
      <c r="C28" s="204"/>
      <c r="D28" s="120"/>
      <c r="E28" s="120"/>
      <c r="F28" s="120"/>
      <c r="G28" s="120"/>
    </row>
    <row r="29" spans="1:21" ht="20.25" customHeight="1" x14ac:dyDescent="0.25">
      <c r="A29" s="216" t="s">
        <v>152</v>
      </c>
      <c r="B29" s="204"/>
      <c r="C29" s="204"/>
      <c r="D29" s="204"/>
      <c r="E29" s="204"/>
      <c r="F29" s="204"/>
      <c r="G29" s="120"/>
    </row>
    <row r="30" spans="1:21" x14ac:dyDescent="0.25">
      <c r="A30" s="153" t="s">
        <v>153</v>
      </c>
      <c r="B30" s="59"/>
      <c r="C30" s="120"/>
      <c r="D30" s="120"/>
      <c r="E30" s="120"/>
      <c r="F30" s="120"/>
      <c r="G30" s="120"/>
    </row>
  </sheetData>
  <mergeCells count="4">
    <mergeCell ref="A1:I1"/>
    <mergeCell ref="A2:H2"/>
    <mergeCell ref="A28:C28"/>
    <mergeCell ref="A29:F29"/>
  </mergeCells>
  <hyperlinks>
    <hyperlink ref="A26:U26" location="'Explanatory Notes'!A1" display="2 See Explanatory Note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Hate Crime 2019-20</vt:lpstr>
      <vt:lpstr>Explanatory Notes</vt:lpstr>
      <vt:lpstr>Table 1</vt:lpstr>
      <vt:lpstr>Table 2</vt:lpstr>
      <vt:lpstr>Table 3</vt:lpstr>
      <vt:lpstr>Table 4</vt:lpstr>
      <vt:lpstr>Table 5</vt:lpstr>
      <vt:lpstr>Table 6</vt:lpstr>
      <vt:lpstr>Table 7</vt:lpstr>
      <vt:lpstr>Table 8</vt:lpstr>
      <vt:lpstr>Table 9</vt:lpstr>
      <vt:lpstr>Table 10</vt:lpstr>
      <vt:lpstr>Metadata</vt:lpstr>
      <vt:lpstr>Metadata!OLE_LINK1</vt:lpstr>
      <vt:lpstr>Metadata!OLE_LINK4</vt:lpstr>
      <vt:lpstr>Table_1</vt:lpstr>
      <vt:lpstr>'Table 1'!Table_1A</vt:lpstr>
      <vt:lpstr>Table_1A</vt:lpstr>
      <vt:lpstr>Table_1D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2020-09-22T07:24:19Z</dcterms:created>
  <dcterms:modified xsi:type="dcterms:W3CDTF">2020-09-22T07:25:21Z</dcterms:modified>
</cp:coreProperties>
</file>